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Итог" sheetId="10" r:id="rId1"/>
  </sheets>
  <calcPr calcId="152511"/>
</workbook>
</file>

<file path=xl/calcChain.xml><?xml version="1.0" encoding="utf-8"?>
<calcChain xmlns="http://schemas.openxmlformats.org/spreadsheetml/2006/main">
  <c r="J445" i="10" l="1"/>
  <c r="J444" i="10"/>
  <c r="J443" i="10"/>
  <c r="J442" i="10"/>
  <c r="J296" i="10"/>
  <c r="J297" i="10"/>
  <c r="J298" i="10"/>
  <c r="J299" i="10"/>
  <c r="J300" i="10"/>
  <c r="J301" i="10"/>
  <c r="J302" i="10"/>
  <c r="J268" i="10"/>
  <c r="J269" i="10"/>
  <c r="K61" i="10" l="1"/>
  <c r="K17" i="10" l="1"/>
  <c r="K558" i="10"/>
  <c r="C558" i="10"/>
  <c r="E558" i="10"/>
  <c r="G558" i="10"/>
  <c r="I558" i="10"/>
  <c r="J551" i="10"/>
  <c r="J552" i="10"/>
  <c r="J553" i="10"/>
  <c r="J554" i="10"/>
  <c r="J555" i="10"/>
  <c r="J556" i="10"/>
  <c r="J557" i="10"/>
  <c r="K547" i="10"/>
  <c r="D547" i="10"/>
  <c r="E547" i="10"/>
  <c r="G547" i="10"/>
  <c r="H547" i="10"/>
  <c r="J538" i="10"/>
  <c r="J540" i="10"/>
  <c r="J541" i="10"/>
  <c r="J542" i="10"/>
  <c r="J543" i="10"/>
  <c r="J544" i="10"/>
  <c r="J545" i="10"/>
  <c r="J546" i="10"/>
  <c r="K536" i="10"/>
  <c r="C536" i="10"/>
  <c r="D536" i="10"/>
  <c r="E536" i="10"/>
  <c r="F536" i="10"/>
  <c r="G536" i="10"/>
  <c r="H536" i="10"/>
  <c r="I536" i="10"/>
  <c r="J533" i="10"/>
  <c r="J534" i="10"/>
  <c r="J535" i="10"/>
  <c r="K531" i="10"/>
  <c r="F531" i="10"/>
  <c r="G531" i="10"/>
  <c r="H531" i="10"/>
  <c r="I531" i="10"/>
  <c r="C531" i="10"/>
  <c r="D531" i="10"/>
  <c r="E531" i="10"/>
  <c r="J528" i="10"/>
  <c r="J529" i="10"/>
  <c r="J530" i="10"/>
  <c r="K525" i="10"/>
  <c r="E525" i="10"/>
  <c r="I525" i="10"/>
  <c r="J522" i="10"/>
  <c r="J523" i="10"/>
  <c r="J524" i="10"/>
  <c r="K520" i="10"/>
  <c r="J517" i="10"/>
  <c r="C520" i="10"/>
  <c r="D520" i="10"/>
  <c r="E520" i="10"/>
  <c r="J514" i="10"/>
  <c r="J515" i="10"/>
  <c r="K511" i="10"/>
  <c r="C511" i="10"/>
  <c r="D511" i="10"/>
  <c r="E511" i="10"/>
  <c r="F511" i="10"/>
  <c r="G511" i="10"/>
  <c r="H511" i="10"/>
  <c r="I511" i="10"/>
  <c r="J509" i="10"/>
  <c r="J510" i="10"/>
  <c r="K507" i="10"/>
  <c r="C507" i="10"/>
  <c r="E507" i="10"/>
  <c r="I507" i="10"/>
  <c r="J498" i="10"/>
  <c r="J499" i="10"/>
  <c r="J500" i="10"/>
  <c r="J501" i="10"/>
  <c r="J503" i="10"/>
  <c r="J504" i="10"/>
  <c r="J505" i="10"/>
  <c r="J506" i="10"/>
  <c r="K496" i="10"/>
  <c r="J494" i="10"/>
  <c r="D496" i="10"/>
  <c r="F496" i="10"/>
  <c r="G496" i="10"/>
  <c r="H496" i="10"/>
  <c r="J495" i="10"/>
  <c r="K492" i="10"/>
  <c r="F492" i="10"/>
  <c r="J485" i="10"/>
  <c r="J486" i="10"/>
  <c r="J487" i="10"/>
  <c r="J488" i="10"/>
  <c r="J489" i="10"/>
  <c r="J490" i="10"/>
  <c r="J491" i="10"/>
  <c r="K483" i="10"/>
  <c r="J474" i="10"/>
  <c r="J475" i="10"/>
  <c r="J476" i="10"/>
  <c r="J477" i="10"/>
  <c r="J478" i="10"/>
  <c r="J479" i="10"/>
  <c r="J480" i="10"/>
  <c r="J481" i="10"/>
  <c r="J482" i="10"/>
  <c r="C483" i="10"/>
  <c r="K472" i="10"/>
  <c r="G472" i="10"/>
  <c r="H472" i="10"/>
  <c r="J454" i="10"/>
  <c r="J455" i="10"/>
  <c r="J456" i="10"/>
  <c r="J457" i="10"/>
  <c r="J458" i="10"/>
  <c r="J459" i="10"/>
  <c r="J460" i="10"/>
  <c r="J461" i="10"/>
  <c r="J462" i="10"/>
  <c r="J463" i="10"/>
  <c r="J464" i="10"/>
  <c r="J465" i="10"/>
  <c r="J466" i="10"/>
  <c r="J467" i="10"/>
  <c r="J468" i="10"/>
  <c r="J469" i="10"/>
  <c r="J470" i="10"/>
  <c r="J471" i="10"/>
  <c r="K452" i="10"/>
  <c r="C452" i="10"/>
  <c r="D452" i="10"/>
  <c r="E452" i="10"/>
  <c r="F452" i="10"/>
  <c r="G452" i="10"/>
  <c r="J449" i="10"/>
  <c r="J450" i="10"/>
  <c r="K447" i="10"/>
  <c r="C447" i="10"/>
  <c r="J446" i="10"/>
  <c r="K440" i="10"/>
  <c r="J436" i="10"/>
  <c r="J437" i="10"/>
  <c r="J438" i="10"/>
  <c r="J439" i="10"/>
  <c r="K434" i="10"/>
  <c r="H434" i="10"/>
  <c r="I434" i="10"/>
  <c r="J424" i="10"/>
  <c r="J426" i="10"/>
  <c r="J430" i="10"/>
  <c r="J431" i="10"/>
  <c r="D434" i="10"/>
  <c r="E434" i="10"/>
  <c r="G434" i="10"/>
  <c r="J421" i="10"/>
  <c r="J422" i="10"/>
  <c r="J423" i="10"/>
  <c r="J425" i="10"/>
  <c r="J428" i="10"/>
  <c r="J432" i="10"/>
  <c r="J433" i="10"/>
  <c r="K419" i="10"/>
  <c r="J416" i="10"/>
  <c r="J417" i="10"/>
  <c r="J418" i="10"/>
  <c r="K414" i="10"/>
  <c r="E414" i="10"/>
  <c r="J408" i="10"/>
  <c r="J409" i="10"/>
  <c r="J410" i="10"/>
  <c r="J411" i="10"/>
  <c r="J412" i="10"/>
  <c r="J413" i="10"/>
  <c r="K406" i="10"/>
  <c r="E406" i="10"/>
  <c r="J403" i="10"/>
  <c r="J404" i="10"/>
  <c r="J405" i="10"/>
  <c r="K401" i="10"/>
  <c r="J394" i="10"/>
  <c r="J395" i="10"/>
  <c r="J396" i="10"/>
  <c r="J397" i="10"/>
  <c r="J398" i="10"/>
  <c r="J399" i="10"/>
  <c r="K392" i="10"/>
  <c r="C392" i="10"/>
  <c r="D392" i="10"/>
  <c r="E392" i="10"/>
  <c r="F392" i="10"/>
  <c r="G392" i="10"/>
  <c r="H392" i="10"/>
  <c r="I392" i="10"/>
  <c r="J382" i="10"/>
  <c r="J383" i="10"/>
  <c r="J384" i="10"/>
  <c r="J385" i="10"/>
  <c r="J386" i="10"/>
  <c r="J387" i="10"/>
  <c r="J388" i="10"/>
  <c r="J389" i="10"/>
  <c r="J391" i="10"/>
  <c r="K380" i="10"/>
  <c r="J374" i="10"/>
  <c r="J375" i="10"/>
  <c r="J376" i="10"/>
  <c r="J377" i="10"/>
  <c r="J378" i="10"/>
  <c r="H380" i="10"/>
  <c r="D379" i="10"/>
  <c r="C379" i="10"/>
  <c r="E379" i="10"/>
  <c r="G379" i="10"/>
  <c r="I379" i="10"/>
  <c r="K372" i="10"/>
  <c r="J371" i="10"/>
  <c r="J369" i="10"/>
  <c r="C372" i="10"/>
  <c r="D372" i="10"/>
  <c r="F372" i="10"/>
  <c r="G372" i="10"/>
  <c r="H372" i="10"/>
  <c r="J370" i="10"/>
  <c r="J366" i="10"/>
  <c r="J364" i="10"/>
  <c r="K367" i="10"/>
  <c r="J365" i="10"/>
  <c r="K362" i="10"/>
  <c r="C362" i="10"/>
  <c r="D362" i="10"/>
  <c r="E362" i="10"/>
  <c r="F362" i="10"/>
  <c r="G362" i="10"/>
  <c r="H362" i="10"/>
  <c r="I362" i="10"/>
  <c r="J359" i="10"/>
  <c r="J360" i="10"/>
  <c r="J361" i="10"/>
  <c r="K357" i="10"/>
  <c r="J353" i="10"/>
  <c r="J354" i="10"/>
  <c r="J355" i="10"/>
  <c r="K351" i="10"/>
  <c r="D351" i="10"/>
  <c r="F351" i="10"/>
  <c r="H351" i="10"/>
  <c r="J344" i="10"/>
  <c r="J345" i="10"/>
  <c r="J346" i="10"/>
  <c r="J347" i="10"/>
  <c r="J348" i="10"/>
  <c r="J349" i="10"/>
  <c r="J350" i="10"/>
  <c r="K342" i="10"/>
  <c r="J333" i="10"/>
  <c r="J334" i="10"/>
  <c r="J335" i="10"/>
  <c r="J336" i="10"/>
  <c r="J337" i="10"/>
  <c r="J338" i="10"/>
  <c r="J339" i="10"/>
  <c r="J340" i="10"/>
  <c r="J341" i="10"/>
  <c r="K331" i="10"/>
  <c r="J322" i="10"/>
  <c r="J323" i="10"/>
  <c r="J324" i="10"/>
  <c r="J325" i="10"/>
  <c r="J326" i="10"/>
  <c r="J327" i="10"/>
  <c r="J328" i="10"/>
  <c r="J329" i="10"/>
  <c r="J330" i="10"/>
  <c r="K320" i="10"/>
  <c r="C320" i="10"/>
  <c r="D320" i="10"/>
  <c r="E320" i="10"/>
  <c r="F320" i="10"/>
  <c r="G320" i="10"/>
  <c r="H320" i="10"/>
  <c r="I320" i="10"/>
  <c r="J308" i="10"/>
  <c r="J309" i="10"/>
  <c r="J316" i="10"/>
  <c r="J318" i="10"/>
  <c r="J319" i="10"/>
  <c r="J310" i="10"/>
  <c r="J311" i="10"/>
  <c r="J312" i="10"/>
  <c r="J313" i="10"/>
  <c r="J314" i="10"/>
  <c r="J315" i="10"/>
  <c r="J317" i="10"/>
  <c r="K306" i="10"/>
  <c r="J303" i="10"/>
  <c r="J304" i="10"/>
  <c r="C306" i="10"/>
  <c r="K294" i="10"/>
  <c r="J287" i="10"/>
  <c r="J288" i="10"/>
  <c r="J289" i="10"/>
  <c r="E294" i="10"/>
  <c r="K285" i="10"/>
  <c r="J276" i="10"/>
  <c r="J277" i="10"/>
  <c r="J278" i="10"/>
  <c r="J279" i="10"/>
  <c r="J280" i="10"/>
  <c r="J281" i="10"/>
  <c r="J282" i="10"/>
  <c r="J283" i="10"/>
  <c r="C285" i="10"/>
  <c r="D285" i="10"/>
  <c r="E285" i="10"/>
  <c r="F285" i="10"/>
  <c r="G285" i="10"/>
  <c r="H285" i="10"/>
  <c r="I285" i="10"/>
  <c r="K270" i="10"/>
  <c r="G270" i="10"/>
  <c r="C270" i="10"/>
  <c r="K265" i="10"/>
  <c r="D265" i="10"/>
  <c r="E265" i="10"/>
  <c r="F265" i="10"/>
  <c r="G265" i="10"/>
  <c r="H265" i="10"/>
  <c r="J263" i="10"/>
  <c r="J264" i="10"/>
  <c r="K261" i="10"/>
  <c r="D261" i="10"/>
  <c r="E261" i="10"/>
  <c r="F261" i="10"/>
  <c r="G261" i="10"/>
  <c r="H261" i="10"/>
  <c r="J255" i="10"/>
  <c r="J256" i="10"/>
  <c r="J257" i="10"/>
  <c r="J258" i="10"/>
  <c r="J259" i="10"/>
  <c r="J260" i="10"/>
  <c r="K252" i="10"/>
  <c r="E252" i="10"/>
  <c r="J247" i="10"/>
  <c r="J248" i="10"/>
  <c r="J249" i="10"/>
  <c r="J250" i="10"/>
  <c r="J251" i="10"/>
  <c r="K245" i="10"/>
  <c r="J242" i="10"/>
  <c r="J243" i="10"/>
  <c r="J244" i="10"/>
  <c r="D245" i="10"/>
  <c r="K240" i="10"/>
  <c r="E240" i="10"/>
  <c r="I240" i="10"/>
  <c r="J235" i="10"/>
  <c r="J236" i="10"/>
  <c r="J237" i="10"/>
  <c r="J238" i="10"/>
  <c r="J239" i="10"/>
  <c r="K233" i="10"/>
  <c r="E233" i="10"/>
  <c r="J227" i="10"/>
  <c r="J228" i="10"/>
  <c r="J229" i="10"/>
  <c r="J230" i="10"/>
  <c r="J231" i="10"/>
  <c r="K225" i="10"/>
  <c r="J222" i="10"/>
  <c r="J223" i="10"/>
  <c r="J224" i="10"/>
  <c r="K220" i="10"/>
  <c r="I220" i="10"/>
  <c r="J213" i="10"/>
  <c r="J214" i="10"/>
  <c r="J215" i="10"/>
  <c r="J216" i="10"/>
  <c r="J217" i="10"/>
  <c r="E220" i="10"/>
  <c r="K211" i="10"/>
  <c r="J206" i="10"/>
  <c r="J207" i="10"/>
  <c r="J208" i="10"/>
  <c r="J209" i="10"/>
  <c r="J210" i="10"/>
  <c r="K204" i="10"/>
  <c r="C204" i="10"/>
  <c r="D204" i="10"/>
  <c r="E204" i="10"/>
  <c r="F204" i="10"/>
  <c r="G204" i="10"/>
  <c r="H204" i="10"/>
  <c r="I204" i="10"/>
  <c r="J199" i="10"/>
  <c r="J201" i="10"/>
  <c r="J202" i="10"/>
  <c r="J203" i="10"/>
  <c r="K197" i="10"/>
  <c r="F197" i="10"/>
  <c r="G197" i="10"/>
  <c r="J196" i="10"/>
  <c r="H197" i="10"/>
  <c r="D197" i="10"/>
  <c r="C197" i="10"/>
  <c r="E197" i="10"/>
  <c r="J194" i="10"/>
  <c r="J195" i="10"/>
  <c r="K192" i="10"/>
  <c r="D192" i="10"/>
  <c r="E192" i="10"/>
  <c r="F192" i="10"/>
  <c r="G192" i="10"/>
  <c r="H192" i="10"/>
  <c r="J186" i="10"/>
  <c r="J187" i="10"/>
  <c r="J188" i="10"/>
  <c r="J189" i="10"/>
  <c r="J190" i="10"/>
  <c r="J191" i="10"/>
  <c r="I192" i="10"/>
  <c r="K184" i="10"/>
  <c r="D184" i="10"/>
  <c r="G184" i="10"/>
  <c r="H184" i="10"/>
  <c r="J181" i="10"/>
  <c r="J182" i="10"/>
  <c r="J183" i="10"/>
  <c r="I184" i="10"/>
  <c r="K179" i="10"/>
  <c r="J170" i="10"/>
  <c r="J171" i="10"/>
  <c r="J172" i="10"/>
  <c r="J173" i="10"/>
  <c r="J174" i="10"/>
  <c r="J175" i="10"/>
  <c r="J178" i="10"/>
  <c r="C179" i="10"/>
  <c r="K168" i="10"/>
  <c r="D168" i="10"/>
  <c r="E168" i="10"/>
  <c r="F168" i="10"/>
  <c r="G168" i="10"/>
  <c r="H168" i="10"/>
  <c r="I168" i="10"/>
  <c r="J164" i="10"/>
  <c r="J165" i="10"/>
  <c r="J166" i="10"/>
  <c r="K162" i="10"/>
  <c r="J536" i="10" l="1"/>
  <c r="J379" i="10"/>
  <c r="J511" i="10"/>
  <c r="J531" i="10"/>
  <c r="J392" i="10"/>
  <c r="C380" i="10"/>
  <c r="J380" i="10" s="1"/>
  <c r="J204" i="10"/>
  <c r="J320" i="10"/>
  <c r="J285" i="10"/>
  <c r="J362" i="10"/>
  <c r="J157" i="10"/>
  <c r="H162" i="10"/>
  <c r="E162" i="10"/>
  <c r="F162" i="10"/>
  <c r="J156" i="10"/>
  <c r="J158" i="10"/>
  <c r="J159" i="10"/>
  <c r="J160" i="10"/>
  <c r="J161" i="10"/>
  <c r="K154" i="10"/>
  <c r="J151" i="10"/>
  <c r="J152" i="10"/>
  <c r="J153" i="10"/>
  <c r="K149" i="10"/>
  <c r="D149" i="10"/>
  <c r="E149" i="10"/>
  <c r="H149" i="10"/>
  <c r="J140" i="10"/>
  <c r="J141" i="10"/>
  <c r="J142" i="10"/>
  <c r="J143" i="10"/>
  <c r="J144" i="10"/>
  <c r="J145" i="10"/>
  <c r="J146" i="10"/>
  <c r="J148" i="10"/>
  <c r="K138" i="10"/>
  <c r="E138" i="10"/>
  <c r="J132" i="10"/>
  <c r="J133" i="10"/>
  <c r="J134" i="10"/>
  <c r="J135" i="10"/>
  <c r="J136" i="10"/>
  <c r="J137" i="10"/>
  <c r="K130" i="10"/>
  <c r="D130" i="10"/>
  <c r="E130" i="10"/>
  <c r="J125" i="10"/>
  <c r="J126" i="10"/>
  <c r="J127" i="10"/>
  <c r="J128" i="10"/>
  <c r="K123" i="10"/>
  <c r="C123" i="10"/>
  <c r="E123" i="10"/>
  <c r="J120" i="10"/>
  <c r="J121" i="10"/>
  <c r="J122" i="10"/>
  <c r="K118" i="10"/>
  <c r="D118" i="10"/>
  <c r="E118" i="10"/>
  <c r="F118" i="10"/>
  <c r="G118" i="10"/>
  <c r="H118" i="10"/>
  <c r="J116" i="10"/>
  <c r="J117" i="10"/>
  <c r="K114" i="10"/>
  <c r="C114" i="10"/>
  <c r="E114" i="10"/>
  <c r="J111" i="10"/>
  <c r="J112" i="10"/>
  <c r="J113" i="10"/>
  <c r="K109" i="10"/>
  <c r="G109" i="10"/>
  <c r="H109" i="10"/>
  <c r="J105" i="10"/>
  <c r="J106" i="10"/>
  <c r="J107" i="10"/>
  <c r="J108" i="10"/>
  <c r="K103" i="10"/>
  <c r="D103" i="10"/>
  <c r="E103" i="10"/>
  <c r="C103" i="10"/>
  <c r="J100" i="10"/>
  <c r="J101" i="10"/>
  <c r="J102" i="10"/>
  <c r="K98" i="10"/>
  <c r="C98" i="10"/>
  <c r="D98" i="10"/>
  <c r="E98" i="10"/>
  <c r="H98" i="10"/>
  <c r="J96" i="10"/>
  <c r="J97" i="10"/>
  <c r="K94" i="10"/>
  <c r="J90" i="10"/>
  <c r="J91" i="10"/>
  <c r="J92" i="10"/>
  <c r="J93" i="10"/>
  <c r="K88" i="10"/>
  <c r="C88" i="10"/>
  <c r="D88" i="10"/>
  <c r="E88" i="10"/>
  <c r="F88" i="10"/>
  <c r="G88" i="10"/>
  <c r="H88" i="10"/>
  <c r="J77" i="10"/>
  <c r="J78" i="10"/>
  <c r="J79" i="10"/>
  <c r="J80" i="10"/>
  <c r="J81" i="10"/>
  <c r="J82" i="10"/>
  <c r="J83" i="10"/>
  <c r="J85" i="10"/>
  <c r="J86" i="10"/>
  <c r="K75" i="10"/>
  <c r="E75" i="10"/>
  <c r="H75" i="10"/>
  <c r="J63" i="10"/>
  <c r="J64" i="10"/>
  <c r="J65" i="10"/>
  <c r="J66" i="10"/>
  <c r="J67" i="10"/>
  <c r="J68" i="10"/>
  <c r="J69" i="10"/>
  <c r="J71" i="10"/>
  <c r="J72" i="10"/>
  <c r="J73" i="10"/>
  <c r="J74" i="10"/>
  <c r="E61" i="10"/>
  <c r="F61" i="10"/>
  <c r="G61" i="10"/>
  <c r="H61" i="10"/>
  <c r="J51" i="10"/>
  <c r="J52" i="10"/>
  <c r="J53" i="10"/>
  <c r="J54" i="10"/>
  <c r="J55" i="10"/>
  <c r="J56" i="10"/>
  <c r="J57" i="10"/>
  <c r="J58" i="10"/>
  <c r="J59" i="10"/>
  <c r="J60" i="10"/>
  <c r="K49" i="10"/>
  <c r="J47" i="10"/>
  <c r="J48" i="10"/>
  <c r="K45" i="10"/>
  <c r="C45" i="10"/>
  <c r="D45" i="10"/>
  <c r="E45" i="10"/>
  <c r="F45" i="10"/>
  <c r="G45" i="10"/>
  <c r="H45" i="10"/>
  <c r="J43" i="10"/>
  <c r="J44" i="10"/>
  <c r="K41" i="10"/>
  <c r="J27" i="10"/>
  <c r="J28" i="10"/>
  <c r="J29" i="10"/>
  <c r="J30" i="10"/>
  <c r="J31" i="10"/>
  <c r="J32" i="10"/>
  <c r="J33" i="10"/>
  <c r="J34" i="10"/>
  <c r="J35" i="10"/>
  <c r="J37" i="10"/>
  <c r="J38" i="10"/>
  <c r="J39" i="10"/>
  <c r="J40" i="10"/>
  <c r="K25" i="10"/>
  <c r="D25" i="10"/>
  <c r="E25" i="10"/>
  <c r="J19" i="10"/>
  <c r="J20" i="10"/>
  <c r="J21" i="10"/>
  <c r="J22" i="10"/>
  <c r="J23" i="10"/>
  <c r="J24" i="10"/>
  <c r="J6" i="10"/>
  <c r="J7" i="10"/>
  <c r="J8" i="10"/>
  <c r="J9" i="10"/>
  <c r="J10" i="10"/>
  <c r="J11" i="10"/>
  <c r="J12" i="10"/>
  <c r="J13" i="10"/>
  <c r="J14" i="10"/>
  <c r="J16" i="10"/>
  <c r="H558" i="10"/>
  <c r="F558" i="10"/>
  <c r="D558" i="10"/>
  <c r="I547" i="10"/>
  <c r="F547" i="10"/>
  <c r="C547" i="10"/>
  <c r="H525" i="10"/>
  <c r="G525" i="10"/>
  <c r="F525" i="10"/>
  <c r="D525" i="10"/>
  <c r="C525" i="10"/>
  <c r="I520" i="10"/>
  <c r="H520" i="10"/>
  <c r="G520" i="10"/>
  <c r="F520" i="10"/>
  <c r="H507" i="10"/>
  <c r="G507" i="10"/>
  <c r="F507" i="10"/>
  <c r="D507" i="10"/>
  <c r="I496" i="10"/>
  <c r="E496" i="10"/>
  <c r="C496" i="10"/>
  <c r="I492" i="10"/>
  <c r="H492" i="10"/>
  <c r="G492" i="10"/>
  <c r="E492" i="10"/>
  <c r="D492" i="10"/>
  <c r="C492" i="10"/>
  <c r="I483" i="10"/>
  <c r="H483" i="10"/>
  <c r="G483" i="10"/>
  <c r="F483" i="10"/>
  <c r="E483" i="10"/>
  <c r="D483" i="10"/>
  <c r="I472" i="10"/>
  <c r="F472" i="10"/>
  <c r="E472" i="10"/>
  <c r="D472" i="10"/>
  <c r="C472" i="10"/>
  <c r="I452" i="10"/>
  <c r="H452" i="10"/>
  <c r="J452" i="10" s="1"/>
  <c r="I447" i="10"/>
  <c r="H447" i="10"/>
  <c r="G447" i="10"/>
  <c r="F447" i="10"/>
  <c r="E447" i="10"/>
  <c r="D447" i="10"/>
  <c r="I440" i="10"/>
  <c r="H440" i="10"/>
  <c r="G440" i="10"/>
  <c r="F440" i="10"/>
  <c r="E440" i="10"/>
  <c r="D440" i="10"/>
  <c r="C440" i="10"/>
  <c r="F434" i="10"/>
  <c r="C434" i="10"/>
  <c r="I419" i="10"/>
  <c r="H419" i="10"/>
  <c r="G419" i="10"/>
  <c r="F419" i="10"/>
  <c r="E419" i="10"/>
  <c r="D419" i="10"/>
  <c r="C419" i="10"/>
  <c r="I414" i="10"/>
  <c r="H414" i="10"/>
  <c r="G414" i="10"/>
  <c r="F414" i="10"/>
  <c r="D414" i="10"/>
  <c r="C414" i="10"/>
  <c r="I406" i="10"/>
  <c r="H406" i="10"/>
  <c r="G406" i="10"/>
  <c r="F406" i="10"/>
  <c r="D406" i="10"/>
  <c r="C406" i="10"/>
  <c r="I401" i="10"/>
  <c r="H401" i="10"/>
  <c r="G401" i="10"/>
  <c r="F401" i="10"/>
  <c r="E401" i="10"/>
  <c r="D401" i="10"/>
  <c r="C401" i="10"/>
  <c r="I372" i="10"/>
  <c r="E372" i="10"/>
  <c r="I367" i="10"/>
  <c r="H367" i="10"/>
  <c r="G367" i="10"/>
  <c r="F367" i="10"/>
  <c r="E367" i="10"/>
  <c r="D367" i="10"/>
  <c r="C367" i="10"/>
  <c r="I357" i="10"/>
  <c r="H357" i="10"/>
  <c r="G357" i="10"/>
  <c r="F357" i="10"/>
  <c r="E357" i="10"/>
  <c r="D357" i="10"/>
  <c r="C357" i="10"/>
  <c r="I351" i="10"/>
  <c r="G351" i="10"/>
  <c r="E351" i="10"/>
  <c r="C351" i="10"/>
  <c r="I342" i="10"/>
  <c r="H342" i="10"/>
  <c r="G342" i="10"/>
  <c r="F342" i="10"/>
  <c r="E342" i="10"/>
  <c r="D342" i="10"/>
  <c r="C342" i="10"/>
  <c r="I331" i="10"/>
  <c r="H331" i="10"/>
  <c r="G331" i="10"/>
  <c r="F331" i="10"/>
  <c r="E331" i="10"/>
  <c r="D331" i="10"/>
  <c r="C331" i="10"/>
  <c r="I306" i="10"/>
  <c r="H306" i="10"/>
  <c r="G306" i="10"/>
  <c r="F306" i="10"/>
  <c r="E306" i="10"/>
  <c r="D306" i="10"/>
  <c r="I294" i="10"/>
  <c r="H294" i="10"/>
  <c r="G294" i="10"/>
  <c r="F294" i="10"/>
  <c r="D294" i="10"/>
  <c r="C294" i="10"/>
  <c r="I270" i="10"/>
  <c r="F270" i="10"/>
  <c r="E270" i="10"/>
  <c r="D270" i="10"/>
  <c r="I265" i="10"/>
  <c r="C265" i="10"/>
  <c r="I261" i="10"/>
  <c r="C261" i="10"/>
  <c r="I252" i="10"/>
  <c r="H252" i="10"/>
  <c r="G252" i="10"/>
  <c r="F252" i="10"/>
  <c r="D252" i="10"/>
  <c r="C252" i="10"/>
  <c r="I245" i="10"/>
  <c r="H245" i="10"/>
  <c r="F245" i="10"/>
  <c r="E245" i="10"/>
  <c r="C245" i="10"/>
  <c r="H240" i="10"/>
  <c r="G240" i="10"/>
  <c r="F240" i="10"/>
  <c r="D240" i="10"/>
  <c r="C240" i="10"/>
  <c r="I233" i="10"/>
  <c r="H233" i="10"/>
  <c r="G233" i="10"/>
  <c r="F233" i="10"/>
  <c r="D233" i="10"/>
  <c r="C233" i="10"/>
  <c r="I225" i="10"/>
  <c r="H225" i="10"/>
  <c r="G225" i="10"/>
  <c r="F225" i="10"/>
  <c r="E225" i="10"/>
  <c r="D225" i="10"/>
  <c r="C225" i="10"/>
  <c r="H220" i="10"/>
  <c r="G220" i="10"/>
  <c r="F220" i="10"/>
  <c r="D220" i="10"/>
  <c r="C220" i="10"/>
  <c r="I211" i="10"/>
  <c r="H211" i="10"/>
  <c r="G211" i="10"/>
  <c r="F211" i="10"/>
  <c r="E211" i="10"/>
  <c r="D211" i="10"/>
  <c r="C211" i="10"/>
  <c r="I197" i="10"/>
  <c r="J197" i="10" s="1"/>
  <c r="C192" i="10"/>
  <c r="J192" i="10" s="1"/>
  <c r="F184" i="10"/>
  <c r="E184" i="10"/>
  <c r="C184" i="10"/>
  <c r="I179" i="10"/>
  <c r="H179" i="10"/>
  <c r="G179" i="10"/>
  <c r="F179" i="10"/>
  <c r="E179" i="10"/>
  <c r="D179" i="10"/>
  <c r="C168" i="10"/>
  <c r="J168" i="10" s="1"/>
  <c r="I162" i="10"/>
  <c r="G162" i="10"/>
  <c r="D162" i="10"/>
  <c r="C162" i="10"/>
  <c r="I154" i="10"/>
  <c r="H154" i="10"/>
  <c r="G154" i="10"/>
  <c r="F154" i="10"/>
  <c r="E154" i="10"/>
  <c r="D154" i="10"/>
  <c r="C154" i="10"/>
  <c r="I149" i="10"/>
  <c r="G149" i="10"/>
  <c r="F149" i="10"/>
  <c r="C149" i="10"/>
  <c r="I138" i="10"/>
  <c r="H138" i="10"/>
  <c r="G138" i="10"/>
  <c r="F138" i="10"/>
  <c r="D138" i="10"/>
  <c r="C138" i="10"/>
  <c r="I130" i="10"/>
  <c r="H130" i="10"/>
  <c r="G130" i="10"/>
  <c r="F130" i="10"/>
  <c r="C130" i="10"/>
  <c r="I123" i="10"/>
  <c r="H123" i="10"/>
  <c r="G123" i="10"/>
  <c r="F123" i="10"/>
  <c r="D123" i="10"/>
  <c r="I118" i="10"/>
  <c r="C118" i="10"/>
  <c r="I114" i="10"/>
  <c r="H114" i="10"/>
  <c r="G114" i="10"/>
  <c r="F114" i="10"/>
  <c r="D114" i="10"/>
  <c r="I109" i="10"/>
  <c r="F109" i="10"/>
  <c r="E109" i="10"/>
  <c r="D109" i="10"/>
  <c r="C109" i="10"/>
  <c r="I103" i="10"/>
  <c r="H103" i="10"/>
  <c r="G103" i="10"/>
  <c r="F103" i="10"/>
  <c r="I98" i="10"/>
  <c r="G98" i="10"/>
  <c r="F98" i="10"/>
  <c r="I94" i="10"/>
  <c r="H94" i="10"/>
  <c r="G94" i="10"/>
  <c r="F94" i="10"/>
  <c r="E94" i="10"/>
  <c r="D94" i="10"/>
  <c r="C94" i="10"/>
  <c r="I88" i="10"/>
  <c r="I75" i="10"/>
  <c r="G75" i="10"/>
  <c r="F75" i="10"/>
  <c r="D75" i="10"/>
  <c r="C75" i="10"/>
  <c r="I61" i="10"/>
  <c r="D61" i="10"/>
  <c r="C61" i="10"/>
  <c r="I49" i="10"/>
  <c r="H49" i="10"/>
  <c r="G49" i="10"/>
  <c r="F49" i="10"/>
  <c r="E49" i="10"/>
  <c r="D49" i="10"/>
  <c r="C49" i="10"/>
  <c r="I45" i="10"/>
  <c r="I41" i="10"/>
  <c r="H41" i="10"/>
  <c r="G41" i="10"/>
  <c r="F41" i="10"/>
  <c r="E41" i="10"/>
  <c r="D41" i="10"/>
  <c r="C41" i="10"/>
  <c r="I25" i="10"/>
  <c r="H25" i="10"/>
  <c r="G25" i="10"/>
  <c r="F25" i="10"/>
  <c r="C25" i="10"/>
  <c r="I17" i="10"/>
  <c r="H17" i="10"/>
  <c r="G17" i="10"/>
  <c r="F17" i="10"/>
  <c r="E17" i="10"/>
  <c r="D17" i="10"/>
  <c r="C17" i="10"/>
  <c r="J25" i="10" l="1"/>
  <c r="J45" i="10"/>
  <c r="J61" i="10"/>
  <c r="J447" i="10"/>
  <c r="J507" i="10"/>
  <c r="J558" i="10"/>
  <c r="J414" i="10"/>
  <c r="J41" i="10"/>
  <c r="J49" i="10"/>
  <c r="J94" i="10"/>
  <c r="J220" i="10"/>
  <c r="J265" i="10"/>
  <c r="J306" i="10"/>
  <c r="J123" i="10"/>
  <c r="J149" i="10"/>
  <c r="J109" i="10"/>
  <c r="J130" i="10"/>
  <c r="J154" i="10"/>
  <c r="J179" i="10"/>
  <c r="J240" i="10"/>
  <c r="J252" i="10"/>
  <c r="J261" i="10"/>
  <c r="J372" i="10"/>
  <c r="J434" i="10"/>
  <c r="J496" i="10"/>
  <c r="J525" i="10"/>
  <c r="J118" i="10"/>
  <c r="J98" i="10"/>
  <c r="J17" i="10"/>
  <c r="J331" i="10"/>
  <c r="J114" i="10"/>
  <c r="J138" i="10"/>
  <c r="J211" i="10"/>
  <c r="J225" i="10"/>
  <c r="J342" i="10"/>
  <c r="J367" i="10"/>
  <c r="J406" i="10"/>
  <c r="J472" i="10"/>
  <c r="J75" i="10"/>
  <c r="J88" i="10"/>
  <c r="J184" i="10"/>
  <c r="J233" i="10"/>
  <c r="J351" i="10"/>
  <c r="J357" i="10"/>
  <c r="J401" i="10"/>
  <c r="J440" i="10"/>
  <c r="J483" i="10"/>
  <c r="J547" i="10"/>
  <c r="J103" i="10"/>
  <c r="J520" i="10"/>
  <c r="J492" i="10"/>
  <c r="J419" i="10"/>
  <c r="J294" i="10"/>
  <c r="J270" i="10"/>
  <c r="J245" i="10"/>
  <c r="J162" i="10"/>
</calcChain>
</file>

<file path=xl/comments1.xml><?xml version="1.0" encoding="utf-8"?>
<comments xmlns="http://schemas.openxmlformats.org/spreadsheetml/2006/main">
  <authors>
    <author>Автор</author>
  </authors>
  <commentList>
    <comment ref="A40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5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<sst xmlns="http://schemas.openxmlformats.org/spreadsheetml/2006/main" count="548" uniqueCount="458">
  <si>
    <t>№ п.п.</t>
  </si>
  <si>
    <t>%</t>
  </si>
  <si>
    <t>ИТОГО:</t>
  </si>
  <si>
    <t>Как Вы считаете, что в первую очередь должен давать Вам вуз?</t>
  </si>
  <si>
    <t>1. высокий культурный уровень</t>
  </si>
  <si>
    <t>2. возможность развития своих способностей</t>
  </si>
  <si>
    <t>3. высоко квалифицированную профессиональную подготовку</t>
  </si>
  <si>
    <t>4. опыт социального общения и взаимодействия</t>
  </si>
  <si>
    <t>5. опыт участия в общественной жизни и деятельности</t>
  </si>
  <si>
    <r>
      <t>6. 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</t>
    </r>
  </si>
  <si>
    <t>1. интерес к профессии</t>
  </si>
  <si>
    <t>2. ее соответствие моим способностям</t>
  </si>
  <si>
    <t>3. желание помогать людям</t>
  </si>
  <si>
    <t>4. возможность творческой деятельности</t>
  </si>
  <si>
    <t>5. высокий заработок</t>
  </si>
  <si>
    <t>6. престижность</t>
  </si>
  <si>
    <t>7. общественная значимость</t>
  </si>
  <si>
    <t>8. традиции семьи</t>
  </si>
  <si>
    <t>9. требования родителей</t>
  </si>
  <si>
    <t xml:space="preserve">10. мои друзья выбрали такую же профессию </t>
  </si>
  <si>
    <t>11. выбор профессии произошел случайно</t>
  </si>
  <si>
    <t>12. совет школьного психолога</t>
  </si>
  <si>
    <t>13. совет учителя</t>
  </si>
  <si>
    <r>
      <t>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</t>
    </r>
  </si>
  <si>
    <t xml:space="preserve">Хотели бы Вы получить еще какую-то профессию помимо выбранной? </t>
  </si>
  <si>
    <r>
      <t>1. да (</t>
    </r>
    <r>
      <rPr>
        <i/>
        <sz val="11"/>
        <color theme="1"/>
        <rFont val="Times New Roman"/>
        <family val="1"/>
        <charset val="204"/>
      </rPr>
      <t>напишите какую</t>
    </r>
    <r>
      <rPr>
        <sz val="11"/>
        <color theme="1"/>
        <rFont val="Times New Roman"/>
        <family val="1"/>
        <charset val="204"/>
      </rPr>
      <t>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</si>
  <si>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нет</t>
    </r>
  </si>
  <si>
    <t xml:space="preserve">Получаете ли Вы в настоящий момент профессию, которой хотели бы овладеть помимо выбранной? 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</si>
  <si>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да (укажите какую)</t>
    </r>
  </si>
  <si>
    <t>1. справочники вузов для поступающих</t>
  </si>
  <si>
    <r>
      <t xml:space="preserve">2. Интернет-ресурсы (сайты вузов, рейтинги вузов, </t>
    </r>
    <r>
      <rPr>
        <i/>
        <sz val="11"/>
        <color theme="1"/>
        <rFont val="Times New Roman"/>
        <family val="1"/>
        <charset val="204"/>
      </rPr>
      <t>укажите какие</t>
    </r>
    <r>
      <rPr>
        <sz val="11"/>
        <color theme="1"/>
        <rFont val="Times New Roman"/>
        <family val="1"/>
        <charset val="204"/>
      </rPr>
      <t>)</t>
    </r>
  </si>
  <si>
    <t>3. реклама по радио</t>
  </si>
  <si>
    <t>4. реклама по телевидению</t>
  </si>
  <si>
    <r>
      <t>5. реклама в периодических изданиях (</t>
    </r>
    <r>
      <rPr>
        <i/>
        <sz val="11"/>
        <color theme="1"/>
        <rFont val="Times New Roman"/>
        <family val="1"/>
        <charset val="204"/>
      </rPr>
      <t>укажите в каких</t>
    </r>
    <r>
      <rPr>
        <sz val="11"/>
        <color theme="1"/>
        <rFont val="Times New Roman"/>
        <family val="1"/>
        <charset val="204"/>
      </rPr>
      <t xml:space="preserve">) </t>
    </r>
  </si>
  <si>
    <t>6. наружная реклама</t>
  </si>
  <si>
    <t>7. образовательные выставки</t>
  </si>
  <si>
    <t>8. проф. ориентация в школе</t>
  </si>
  <si>
    <t>9. советы близких людей</t>
  </si>
  <si>
    <t xml:space="preserve">10. другое (напишите)  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</si>
  <si>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доступная плата за обучение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</si>
  <si>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требования на вступительных экзаменах соответствовали уровню моей подготовки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</si>
  <si>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престиж вуза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</si>
  <si>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высокий профессионализм преподавательского состава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</si>
  <si>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близость к дому</t>
    </r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</si>
  <si>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советы близких людей (друзей, родственников)</t>
    </r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</si>
  <si>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советы школьных учителей</t>
    </r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</si>
  <si>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школа, которую я окончил(а) сотрудничала с этим вузом</t>
    </r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</si>
  <si>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связи, знакомства</t>
    </r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</si>
  <si>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знакомые, родственники учились(тся) в этом вузе</t>
    </r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</si>
  <si>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традиции семьи</t>
    </r>
  </si>
  <si>
    <r>
      <t>12.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</t>
    </r>
  </si>
  <si>
    <t xml:space="preserve">При подготовке к вступительным экзаменам Вы занимались: </t>
  </si>
  <si>
    <t xml:space="preserve">1. на курсах довузовской подготовки </t>
  </si>
  <si>
    <t>2. на подготовительных курсах другого вуза</t>
  </si>
  <si>
    <t>3. с репетитором из вуза, в который поступили</t>
  </si>
  <si>
    <t>4. с репетитором из другого вуза</t>
  </si>
  <si>
    <t>5. с учителями Вашей школы</t>
  </si>
  <si>
    <t>6. с частными преподавателями</t>
  </si>
  <si>
    <t xml:space="preserve">7. в психологическом классе, </t>
  </si>
  <si>
    <t>8. в классе информационных технологий</t>
  </si>
  <si>
    <t>9. самостоятельно</t>
  </si>
  <si>
    <t>10. я не готовился (лась) к поступлению</t>
  </si>
  <si>
    <r>
      <t>11.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</t>
    </r>
  </si>
  <si>
    <t>1. считаю, что в вузе я получаю достаточно теоретических знаний  и практических навыков</t>
  </si>
  <si>
    <t>2. считаю, что в вузе я не получаю достаточных теоретических знаний</t>
  </si>
  <si>
    <t>3. считаю, что в вузе я не получаю достаточных практических навыков</t>
  </si>
  <si>
    <t>4. считаю, что вуз не дает мне достаточных как теоретических знаний, так и практических навыков</t>
  </si>
  <si>
    <t>Считаете ли Вы, что знания, которые дает вуз по выбранной Вами специальности, являются фундаментальными (глубокими и основательными)?</t>
  </si>
  <si>
    <t>1. да, знания, которые дает мне вуз по выбранной мной специальности, характеризуются фундаментальностью (широким спектром научных подходов, теоретических оснований и т.д.)</t>
  </si>
  <si>
    <t xml:space="preserve">2. нет, знания, которые дает мне вуз по выбранной мной специальности, поверхностны и неглубоки </t>
  </si>
  <si>
    <t>Как Вы считаете, насколько систематизированными оказываются знания, которые дает вуз по выбранной Вами специальности?</t>
  </si>
  <si>
    <t>1. знания, которые дает мне вуз по выбранной мной специальности, систематизированы</t>
  </si>
  <si>
    <t>2. знания, которые дает мне вуз по выбранной мной специальности, фрагментарны</t>
  </si>
  <si>
    <t>3. знания, которые дает мне вуз по выбранной мной специальности, абсолютно не систематизированы</t>
  </si>
  <si>
    <t>Если у Вас возникают трудности с пониманием материала, то, как правило, это связано:</t>
  </si>
  <si>
    <t>1. со сложностью лекционного материала</t>
  </si>
  <si>
    <t>2. с тем, что преподаватель не может доступно объяснить материал</t>
  </si>
  <si>
    <t>3. с индивидуальными способностями студента</t>
  </si>
  <si>
    <t>4. с недостаточным количеством семинарских, практических занятий</t>
  </si>
  <si>
    <t>Включены ли, на Ваш взгляд, в курсы по специальности материалы современных научных исследований и достижений?</t>
  </si>
  <si>
    <t>1. курсы по специальности в целом содержат материалы, соответствующие уровню развития современной науки</t>
  </si>
  <si>
    <t>2. в курсах по специальности лишь частично используются материалы, соответствующие уровню развития современной науки</t>
  </si>
  <si>
    <t>3. курсы содержат совершенно устаревшие материалы, абсолютно не соответствующие уровню развития современной науки</t>
  </si>
  <si>
    <t>Хотели бы Вы прослушать дополнительные курсы (лекции, практикумы, дополнительный образовательные программы)  по изучаемой Вами специальности?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</si>
  <si>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да (</t>
    </r>
    <r>
      <rPr>
        <i/>
        <sz val="11"/>
        <color theme="1"/>
        <rFont val="Times New Roman"/>
        <family val="1"/>
        <charset val="204"/>
      </rPr>
      <t>укажите по каким предметам</t>
    </r>
    <r>
      <rPr>
        <sz val="11"/>
        <color theme="1"/>
        <rFont val="Times New Roman"/>
        <family val="1"/>
        <charset val="204"/>
      </rPr>
      <t>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</si>
  <si>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Нет, т.к. считаю, что получаю достаточно знаний по изучаемой специальности</t>
    </r>
  </si>
  <si>
    <t>Как Вы считаете, достаточно ли внимания уделяется гуманитарным, естественнонаучным дисциплинам в учебной программе?</t>
  </si>
  <si>
    <t>1. считаю, что учебная программа перегружена гуманитарными предметами</t>
  </si>
  <si>
    <t>2. считаю, что в учебной программе достаточно естественнонаучных предметов</t>
  </si>
  <si>
    <t>3. считаю, что в учебной программе явно недостаточно общеобразовательных предметов</t>
  </si>
  <si>
    <t>Знакомы ли Вы с образовательной программой  Вашего факультета?</t>
  </si>
  <si>
    <t xml:space="preserve">1. да, я ознакомился (лась) с учебными программами по большинству предметов </t>
  </si>
  <si>
    <t xml:space="preserve">2. да, я ознакомился (лась) с учебными программами по некоторым предметам </t>
  </si>
  <si>
    <t xml:space="preserve">3. нет, поскольку мне не известно о такой возможности </t>
  </si>
  <si>
    <t>4. нет, я не знаком(а) с программой , поскольку не вижу в этом необходимости</t>
  </si>
  <si>
    <r>
      <t>5. 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</t>
    </r>
  </si>
  <si>
    <t>Если Вы ознакомились с программами учебных курсов Вашего факультета, то укажите где:</t>
  </si>
  <si>
    <t>1. в своем деканате</t>
  </si>
  <si>
    <t>2. в библиотеке</t>
  </si>
  <si>
    <t>3. на сайте университета</t>
  </si>
  <si>
    <t>4.в электронном деканате факультета</t>
  </si>
  <si>
    <t>5. на кафедре</t>
  </si>
  <si>
    <r>
      <t>6. 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 не знаком</t>
    </r>
  </si>
  <si>
    <t>1. «доска объявлений»</t>
  </si>
  <si>
    <t xml:space="preserve">2. сайт вуза </t>
  </si>
  <si>
    <t>3. сайт моего факультета</t>
  </si>
  <si>
    <t>4. сотрудники деканата</t>
  </si>
  <si>
    <t>5. сокурсники</t>
  </si>
  <si>
    <t>6. преподаватели</t>
  </si>
  <si>
    <r>
      <t>7. 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</t>
    </r>
  </si>
  <si>
    <t>8. мне ничего не известно о мероприятиях, организуемых ДВГАФК</t>
  </si>
  <si>
    <t xml:space="preserve">9. я не интересуюсь информацией подобного рода </t>
  </si>
  <si>
    <t>20. Принимаете ли Вы участие в мероприятиях, организуемых в ДВГАФК?</t>
  </si>
  <si>
    <t>1. да, регулярно</t>
  </si>
  <si>
    <t>2. да, иногда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</si>
  <si>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нет</t>
    </r>
  </si>
  <si>
    <t>Если Вы принимаете участие в мероприятиях., организуемых в ДВГАФК, то укажите причину, по которой Вы это делаете:</t>
  </si>
  <si>
    <t>1. участие в подобных мероприятиях дает возможность для общения с представителями профессионального сообщества</t>
  </si>
  <si>
    <t xml:space="preserve">2. участие в подобных мероприятиях дает мне возможность узнать о состоянии современной науки </t>
  </si>
  <si>
    <t>3. участие в подобных мероприятиях положительно влияет на отношение преподавателей ко мне</t>
  </si>
  <si>
    <t>4. участие в подобных мероприятиях положительно влияет на отношение сокурсников ко мне</t>
  </si>
  <si>
    <t xml:space="preserve">5. участие в подобных мероприятиях увеличивает мои шансы на успешную сдачу зачетов и экзаменов </t>
  </si>
  <si>
    <t>Являетесь ли Вы членом научного общества студентов (СНО), созданного в ДВГАФК?</t>
  </si>
  <si>
    <t>1. да</t>
  </si>
  <si>
    <t>2. нет</t>
  </si>
  <si>
    <t>3. мне не известно о существовании научного общества молодых ученых и студентов</t>
  </si>
  <si>
    <r>
      <t>4. я являюсь членом другого  сообщества (</t>
    </r>
    <r>
      <rPr>
        <i/>
        <sz val="11"/>
        <color theme="1"/>
        <rFont val="Times New Roman"/>
        <family val="1"/>
        <charset val="204"/>
      </rPr>
      <t>укажите, какого</t>
    </r>
    <r>
      <rPr>
        <sz val="11"/>
        <color theme="1"/>
        <rFont val="Times New Roman"/>
        <family val="1"/>
        <charset val="204"/>
      </rPr>
      <t>)</t>
    </r>
  </si>
  <si>
    <t>Укажите источники информации, из которых Вы обычно узнаете о различных культурно-развлекательных и спортивных мероприятиях (театральные постановки, спортивные мероприятия, КВН, отдых и проч.), организуемых в ДВГАФК?</t>
  </si>
  <si>
    <t>3. сайт академии</t>
  </si>
  <si>
    <t xml:space="preserve">5. сокурсники </t>
  </si>
  <si>
    <t xml:space="preserve">8. мне ничего не известно о мероприятиях подобного рода </t>
  </si>
  <si>
    <t>9. я не интересуюсь информацией подобного рода</t>
  </si>
  <si>
    <t>Работаете ли Вы в настоящий момент?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</si>
  <si>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да, у меня есть работа по будущей специальности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</si>
  <si>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да, у меня есть работа, но она не связана с будущей специальности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</si>
  <si>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нет, я вообще не работаю</t>
    </r>
  </si>
  <si>
    <t>Укажите размер Вашей среднемесячной заработной платы:</t>
  </si>
  <si>
    <t>1. до 50 у.е.</t>
  </si>
  <si>
    <t>2. от 50 до 100 у.е.</t>
  </si>
  <si>
    <t>3. от 100 до 200 у.е.</t>
  </si>
  <si>
    <t>4. от 200 до 300 у.е.</t>
  </si>
  <si>
    <t>от 300 до 400 у.е.</t>
  </si>
  <si>
    <t xml:space="preserve">свыше 400 у.е. </t>
  </si>
  <si>
    <t>Как Вы считаете, влияет ли работа на Вашу успеваемость?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</si>
  <si>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помогает, так как на работе  я получаю полезные для учебы знания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</si>
  <si>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мешает, так как недостаточно времени остается на учебу и др.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</si>
  <si>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не влияет</t>
    </r>
  </si>
  <si>
    <t>1. преподавателями</t>
  </si>
  <si>
    <t>2. администрацией вуза</t>
  </si>
  <si>
    <t>3. руководством вуза</t>
  </si>
  <si>
    <t>4. нет, не пользуюсь</t>
  </si>
  <si>
    <t>5. мне об этом ничего не известно</t>
  </si>
  <si>
    <t>Используете ли Вы интерактивную связь для общения (общение через Интернет) с сотрудниками вуза?</t>
  </si>
  <si>
    <t>1. да, для общения с преподавателями</t>
  </si>
  <si>
    <t>2. да, для общения с руководством вуза</t>
  </si>
  <si>
    <t>3. нет, не использую</t>
  </si>
  <si>
    <t>4. мне ничего не известно о возможности интерактивного общения с преподавателями</t>
  </si>
  <si>
    <t>5. мне ничего не известно о возможности интерактивного общения с руководством вуза</t>
  </si>
  <si>
    <t>Обращаетесь ли Вы к преподавателям во внеучебное время по вопросам, связанным с Вашей учебной деятельностью?</t>
  </si>
  <si>
    <t>1. да, в случае непонимания учебного материала за разъяснениями</t>
  </si>
  <si>
    <t>2. да, чтобы получить дополнительную информацию по предмету</t>
  </si>
  <si>
    <t xml:space="preserve">3. да, для того чтобы обсудить свою успеваемость </t>
  </si>
  <si>
    <t>4. да, для того, чтобы продемонстрировать свою заинтересованность в предмете</t>
  </si>
  <si>
    <t>5. нет</t>
  </si>
  <si>
    <t>1. всегда готовы к общению со студентами во внеучебное время</t>
  </si>
  <si>
    <t>2. общаются со студентами только в приемные часы</t>
  </si>
  <si>
    <t>3. отказываются от общения со студентами во внеучебное время</t>
  </si>
  <si>
    <t>Пользуетесь ли Вы библиотекой вуза?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</si>
  <si>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да, несколько раз в неделю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</si>
  <si>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да, 1-2 раза в месяц</t>
    </r>
  </si>
  <si>
    <t>3. да, но только в случае крайней необходимости (при подготовке к сдаче зачетов, экзаменов)</t>
  </si>
  <si>
    <t>4. нет, поскольку не записан(а) в библиотеке</t>
  </si>
  <si>
    <t xml:space="preserve">5. нет, поскольку не испытываю необходимости в использовании литературы, предоставляемой библиотекой 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</si>
  <si>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библиотека вуза предоставляет всю необходимую мне литературу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</si>
  <si>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библиотека вуза предоставляет мне лишь часть необходимой литературы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</si>
  <si>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в библиотеке вуза я практически не могу найти необходимую мне литературу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</si>
  <si>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</si>
  <si>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я не пользуюсь библиотекой вуза</t>
    </r>
  </si>
  <si>
    <t>На Ваш взгляд, в библиотечном фонде вуза не хватает:</t>
  </si>
  <si>
    <r>
      <t xml:space="preserve">1. литературы по предметам специальности </t>
    </r>
    <r>
      <rPr>
        <i/>
        <sz val="11"/>
        <color theme="1"/>
        <rFont val="Times New Roman"/>
        <family val="1"/>
        <charset val="204"/>
      </rPr>
      <t>(укажите, каким именно)</t>
    </r>
  </si>
  <si>
    <r>
      <t xml:space="preserve">литературы по общеобразовательным предметам </t>
    </r>
    <r>
      <rPr>
        <i/>
        <sz val="11"/>
        <color theme="1"/>
        <rFont val="Times New Roman"/>
        <family val="1"/>
        <charset val="204"/>
      </rPr>
      <t>(укажите, каким именно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</si>
  <si>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до 100 рублей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</si>
  <si>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 xml:space="preserve">от 100 до 300 рублей 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</si>
  <si>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от 300 до 500 рублей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</si>
  <si>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от 500 рублей и выше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</si>
  <si>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я не покупаю литературу, необходимую для обучения в вузе</t>
    </r>
  </si>
  <si>
    <t>Пользуетесь ли Вы электронной библиотекой академии?</t>
  </si>
  <si>
    <t>4. нет, поскольку еще не получил(а) доступа к данной библиотеке</t>
  </si>
  <si>
    <t>5. нет, поскольку не испытываю необходимости в использовании литературных источников, предоставляемых данной библиотекой</t>
  </si>
  <si>
    <t xml:space="preserve">6. мне не известно о существовании электронной библиотеки академии </t>
  </si>
  <si>
    <t>Есть ли у Вас собственная библиотека, книжная полка, где хранится литература по изучаемой Вами специальности?</t>
  </si>
  <si>
    <r>
      <t>1. да (</t>
    </r>
    <r>
      <rPr>
        <i/>
        <sz val="11"/>
        <color theme="1"/>
        <rFont val="Times New Roman"/>
        <family val="1"/>
        <charset val="204"/>
      </rPr>
      <t>укажите примерное количество книг</t>
    </r>
    <r>
      <rPr>
        <sz val="11"/>
        <color theme="1"/>
        <rFont val="Times New Roman"/>
        <family val="1"/>
        <charset val="204"/>
      </rPr>
      <t>)</t>
    </r>
  </si>
  <si>
    <t>Укажите количество книг по специальности, которые Вы прочли в текущем учебном году</t>
  </si>
  <si>
    <t>Изучаете ли Вы дополнительно литературу по специальности, не включенную в учебную программу?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</si>
  <si>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да</t>
    </r>
  </si>
  <si>
    <t>Назовите прочитанные Вами в этом учебном году книги по специальности, которые вызвали у Вас наибольший интерес:</t>
  </si>
  <si>
    <t>1.среди книг, включенных в учебную программу</t>
  </si>
  <si>
    <t>2.среди книг, изученных Вами самостоятельно</t>
  </si>
  <si>
    <t>дома</t>
  </si>
  <si>
    <t>в вузе на занятиях</t>
  </si>
  <si>
    <t>в вузе в библиотеке</t>
  </si>
  <si>
    <t>в вузе во внеурочное время</t>
  </si>
  <si>
    <t>в компьютерном клубе, интеренет-кафе</t>
  </si>
  <si>
    <t>у родственников/друзей</t>
  </si>
  <si>
    <t>на работе</t>
  </si>
  <si>
    <t xml:space="preserve">в другом месте (напишите, каком) </t>
  </si>
  <si>
    <t>не пользуюсь</t>
  </si>
  <si>
    <t>несколько раз в день</t>
  </si>
  <si>
    <t>каждый день</t>
  </si>
  <si>
    <t>несколько раз в неделю</t>
  </si>
  <si>
    <t>раз в неделю</t>
  </si>
  <si>
    <t>раз в две недели</t>
  </si>
  <si>
    <t>раз в месяц</t>
  </si>
  <si>
    <t>реже, чем раз в месяц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</si>
  <si>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желание развлечься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</si>
  <si>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желание повысить свой образовательный уровень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</si>
  <si>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скучно, нечем заняться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</si>
  <si>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с целью обучения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</si>
  <si>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желание уйти от реальности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</si>
  <si>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желание повысить свой профессиональный уровень</t>
    </r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</si>
  <si>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желание получить необходимые знания и навыки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</si>
  <si>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работа на компьютере облегчает выполнение учебных заданий</t>
    </r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</si>
  <si>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работа на компьютере связана с моей профессиональной деятельностью</t>
    </r>
  </si>
  <si>
    <r>
      <t>10.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 xml:space="preserve">другое </t>
    </r>
    <r>
      <rPr>
        <i/>
        <sz val="11"/>
        <color theme="1"/>
        <rFont val="Times New Roman"/>
        <family val="1"/>
        <charset val="204"/>
      </rPr>
      <t xml:space="preserve">(напишите, что) </t>
    </r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</si>
  <si>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графические приложения для просмотра графики (ACDSee и т.д.)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</si>
  <si>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графические редакторы для создания графики (Photoshop, Corel, 3Dmax и т.д.)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</si>
  <si>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 xml:space="preserve">музыкальные приложения для прослушивания музыки 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</si>
  <si>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музыкальные редакторы для создания музыки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</si>
  <si>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текстовые редакторы и офисные приложения (Word, Excel и т.д.)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</si>
  <si>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игры</t>
    </r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</si>
  <si>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обучающие программы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</si>
  <si>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броузеры (Internet Explorer, Netscape Navigator, Opera и т.д.)</t>
    </r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</si>
  <si>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программы, предназначенные для общения в Интернете (IRC, ICQ и т.д.)</t>
    </r>
  </si>
  <si>
    <r>
      <t>10.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почтовые программы</t>
    </r>
  </si>
  <si>
    <r>
      <t>11.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среды программирования</t>
    </r>
  </si>
  <si>
    <r>
      <t>12.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 xml:space="preserve">другие </t>
    </r>
    <r>
      <rPr>
        <i/>
        <sz val="11"/>
        <color theme="1"/>
        <rFont val="Times New Roman"/>
        <family val="1"/>
        <charset val="204"/>
      </rPr>
      <t>(напишите, какие)</t>
    </r>
    <r>
      <rPr>
        <sz val="11"/>
        <color theme="1"/>
        <rFont val="Times New Roman"/>
        <family val="1"/>
        <charset val="204"/>
      </rPr>
      <t xml:space="preserve"> 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</si>
  <si>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желание получить необходимую информацию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</si>
  <si>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скучно, нечем заняться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</si>
  <si>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уход от реальности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</si>
  <si>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с целью обучения</t>
    </r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</si>
  <si>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возможность пообщаться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</si>
  <si>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моя работа связана с использованием Интернета</t>
    </r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</si>
  <si>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 xml:space="preserve">другое </t>
    </r>
    <r>
      <rPr>
        <i/>
        <sz val="11"/>
        <color theme="1"/>
        <rFont val="Times New Roman"/>
        <family val="1"/>
        <charset val="204"/>
      </rPr>
      <t>(напишите, что)</t>
    </r>
    <r>
      <rPr>
        <sz val="11"/>
        <color theme="1"/>
        <rFont val="Times New Roman"/>
        <family val="1"/>
        <charset val="204"/>
      </rPr>
      <t xml:space="preserve"> </t>
    </r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</si>
  <si>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поисковые сервера (Rambler, Yandex и т.д.)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</si>
  <si>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игровые сервера (Quake и т.д.)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</si>
  <si>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музыкальные сервера (mp3 и т.д.)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</si>
  <si>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чаты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</si>
  <si>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порносайты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</si>
  <si>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почтовые сервера</t>
    </r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</si>
  <si>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образовательные сайты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</si>
  <si>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информационные сайты</t>
    </r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</si>
  <si>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другие (напишите какие)</t>
    </r>
  </si>
  <si>
    <t>Как часто Вы посещаете сайт созданные на базе ДВГАФК?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</si>
  <si>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каждый день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</si>
  <si>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несколько раз в неделю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</si>
  <si>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раз в неделю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</si>
  <si>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раз в две недели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</si>
  <si>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раз в месяц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</si>
  <si>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реже, чем раз в месяц</t>
    </r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</si>
  <si>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 xml:space="preserve">я не посещаю сайты, созданные на базе </t>
    </r>
  </si>
  <si>
    <t>Насколько вуз оснащен современным компьютерным оборудованием?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</si>
  <si>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вуз оснащен современным компьютерным оборудованием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</si>
  <si>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вуз оснащен компьютерным оборудованием, которое не в полной мере соответствует современным требованиям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</si>
  <si>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 xml:space="preserve">вуз оснащен совершенно устаревшим компьютерным оборудованием 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</si>
  <si>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вуз вообще не оснащен компьютерным оборудованием</t>
    </r>
  </si>
  <si>
    <t>Предоставляет ли  вуз возможность пользоваться компьютерами?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</si>
  <si>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да, у меня есть возможность пользоваться компьютерами в любое время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</si>
  <si>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да, у меня есть возможность пользоваться компьютерами, но только на специальных занятиях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</si>
  <si>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нет, вуз такой возможности не предоставляет</t>
    </r>
  </si>
  <si>
    <t>Предоставляет ли  вуз возможность пользоваться Интернетом?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</si>
  <si>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да, у меня есть возможность пользоваться Интернетом в любое время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</si>
  <si>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да, у меня есть возможность пользоваться Интернетом, но только на специальных занятиях</t>
    </r>
  </si>
  <si>
    <t>Как часто Ваши преподаватели используют компьютерную технику на своих занятиях?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</si>
  <si>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в большинстве случаев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</si>
  <si>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иногда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</si>
  <si>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практически не используют</t>
    </r>
  </si>
  <si>
    <t xml:space="preserve">Что из перечисленного используют Ваши преподаватели на своих занятиях? </t>
  </si>
  <si>
    <t>1. распечатанные на принтере тексты (в том числе тесты и задания)</t>
  </si>
  <si>
    <t>2. распечатанный на принтере иллюстративный материал</t>
  </si>
  <si>
    <t>3.  презентации типа Power Point</t>
  </si>
  <si>
    <t>4. специальные компьютерные обучающие программы</t>
  </si>
  <si>
    <t>5. специальные компьютерные программы контроля знаний (электронные тесты и</t>
  </si>
  <si>
    <r>
      <t xml:space="preserve">6. другие  компьютерные продукты </t>
    </r>
    <r>
      <rPr>
        <i/>
        <sz val="11"/>
        <color theme="1"/>
        <rFont val="Times New Roman"/>
        <family val="1"/>
        <charset val="204"/>
      </rPr>
      <t>(напишите, какие)</t>
    </r>
    <r>
      <rPr>
        <sz val="11"/>
        <color theme="1"/>
        <rFont val="Times New Roman"/>
        <family val="1"/>
        <charset val="204"/>
      </rPr>
      <t xml:space="preserve"> </t>
    </r>
  </si>
  <si>
    <t>Оцените роль использования компьютера на учебных занятиях (кроме информатики)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</si>
  <si>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способствует усвоению учебного материала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</si>
  <si>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способствует запоминанию учебного материала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</si>
  <si>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увеличивает наглядность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</si>
  <si>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повышает мой интерес к предмету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</si>
  <si>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дает мне необходимые навыки работы на компьютере</t>
    </r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</si>
  <si>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отвлекает меня от самого занятия</t>
    </r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</si>
  <si>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позволяет сделать контроль знаний объективным (вне зависимости от отношения преподавателя)</t>
    </r>
  </si>
  <si>
    <r>
      <t>8.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позволяет проверить и оценить свои способности</t>
    </r>
  </si>
  <si>
    <r>
      <t>9.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</t>
    </r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</si>
  <si>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b/>
        <sz val="11"/>
        <color theme="1"/>
        <rFont val="Times New Roman"/>
        <family val="1"/>
        <charset val="204"/>
      </rPr>
      <t>затрудняюсь ответить</t>
    </r>
  </si>
  <si>
    <r>
      <t>Используете ли Вы компьютер/Интернет в своей учебной деятельности?</t>
    </r>
    <r>
      <rPr>
        <sz val="11"/>
        <color theme="1"/>
        <rFont val="Times New Roman"/>
        <family val="1"/>
        <charset val="204"/>
      </rPr>
      <t xml:space="preserve"> 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</si>
  <si>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пользование справочными материалами (энциклопедии и т.д.)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</si>
  <si>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чтение книг в электронном виде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</si>
  <si>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чтение научных работ в электронном виде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</si>
  <si>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использование материалов для написания учебных работ (рефераты, курсовые, дипломы)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</si>
  <si>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оформление учебных работ (рефераты, курсовые, дипломы)</t>
    </r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</si>
  <si>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обучающие программы, материалы по учебным предметам</t>
    </r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</si>
  <si>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 xml:space="preserve">другое </t>
    </r>
    <r>
      <rPr>
        <i/>
        <sz val="11"/>
        <color theme="1"/>
        <rFont val="Times New Roman"/>
        <family val="1"/>
        <charset val="204"/>
      </rPr>
      <t>(напишите, что)</t>
    </r>
  </si>
  <si>
    <t>Как Вы считаете, дает ли Вам вуз навыки, необходимые для использования информационных технологий в Вашей будущей профессиональной деятельности?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</si>
  <si>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вуз дает мне все необходимые навыки для использования информационных технологий в  моей будущей профессиональной деятельности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</si>
  <si>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навыки, которые мне дает вуз недостаточны для использования информационных технологий в моей будущей профессиональной деятельности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</si>
  <si>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вуз не дает мне навыков, необходимых для использования информационных технологий в моей будущей профессиональной деятельности</t>
    </r>
  </si>
  <si>
    <t>Каковы Ваши профессиональные планы после окончания вуза?</t>
  </si>
  <si>
    <t>1. собираюсь продолжить образование, поступить в аспирантуру</t>
  </si>
  <si>
    <t>2. собираюсь получить второе высшее образование</t>
  </si>
  <si>
    <t>3. собираюсь устроиться на работу по специальности</t>
  </si>
  <si>
    <t>4. собираюсь устроиться на работу не по специальности</t>
  </si>
  <si>
    <t>5. я не собираюсь ни работать, ни учиться дальше</t>
  </si>
  <si>
    <t>6. мои планы еще не определены</t>
  </si>
  <si>
    <t>Планируете ли Вы после окончания работать в сфере образования?</t>
  </si>
  <si>
    <t>3. пока не определился(лась)</t>
  </si>
  <si>
    <t>Если Вы планируете после окончания вуза работать в сфере образования, то укажите в каком именно учреждении:</t>
  </si>
  <si>
    <t>1. в дошкольном образовательном учреждении</t>
  </si>
  <si>
    <t>2. в общеобразовательной школе</t>
  </si>
  <si>
    <t>3. в специализированной спортивной школе</t>
  </si>
  <si>
    <t>4. в лицее, гимназии</t>
  </si>
  <si>
    <t>5. в вузе</t>
  </si>
  <si>
    <t>6. в образовательном учреждении для детей, имеющих отклонения в развитии</t>
  </si>
  <si>
    <t>7. в образовательном учреждении для детей-сирот</t>
  </si>
  <si>
    <t>8. в образовательном учреждении для одаренных детей</t>
  </si>
  <si>
    <t>9. в научной организации (НИИ)</t>
  </si>
  <si>
    <t>10. в органах управления образованием</t>
  </si>
  <si>
    <r>
      <t>11. 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</t>
    </r>
  </si>
  <si>
    <t>12. не знаю</t>
  </si>
  <si>
    <t>1. квалифицированный специалист</t>
  </si>
  <si>
    <t>2. руководитель небольшой группы</t>
  </si>
  <si>
    <t>3. руководитель организации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</si>
  <si>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мне безразличен мой будущий должностной уровень</t>
    </r>
  </si>
  <si>
    <t>На какой начальный уровень зарплаты Вы рассчитываете после окончания вуза?</t>
  </si>
  <si>
    <t>1. до 300 у.е.</t>
  </si>
  <si>
    <t>2. от 300 до 500 у.е.</t>
  </si>
  <si>
    <t>3. от 500 до 700 у.е.</t>
  </si>
  <si>
    <t>4. от 700 до 1000 у.е.</t>
  </si>
  <si>
    <t>5. свыше 1000 у.е.</t>
  </si>
  <si>
    <t>Как Вы оцениваете свои шансы на трудоустройство по специальности после окончания вуза?</t>
  </si>
  <si>
    <t>1. я смогу найти работу по специальности</t>
  </si>
  <si>
    <t>2. я сомневаюсь, что найду работу по специальности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</si>
  <si>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я не смогу найти работу по специальности</t>
    </r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</si>
  <si>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читать книги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</si>
  <si>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читать газеты, журналы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</si>
  <si>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смотреть телевизор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</si>
  <si>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смотреть видео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</si>
  <si>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«общаться» с компьютером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</si>
  <si>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слушать радио</t>
    </r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</si>
  <si>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заниматься спортом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</si>
  <si>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заниматься туризмом</t>
    </r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</si>
  <si>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гулять</t>
    </r>
  </si>
  <si>
    <r>
      <t>10.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посещать музеи, выставки</t>
    </r>
  </si>
  <si>
    <r>
      <t>11.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посещать концерты</t>
    </r>
  </si>
  <si>
    <r>
      <t>12.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посещать факультативы, кружки</t>
    </r>
  </si>
  <si>
    <r>
      <t>13.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посещать развлекательные заведения</t>
    </r>
  </si>
  <si>
    <r>
      <t>14.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общаться с друзьями</t>
    </r>
  </si>
  <si>
    <r>
      <t>15.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общаться с родственниками, членами семьи</t>
    </r>
  </si>
  <si>
    <r>
      <t>16.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работать, зарабатывать деньги</t>
    </r>
  </si>
  <si>
    <r>
      <t>17.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заниматься домашним хозяйством</t>
    </r>
  </si>
  <si>
    <r>
      <t>18.</t>
    </r>
    <r>
      <rPr>
        <sz val="7"/>
        <color theme="1"/>
        <rFont val="Times New Roman"/>
        <family val="1"/>
        <charset val="204"/>
      </rPr>
      <t xml:space="preserve">   </t>
    </r>
    <r>
      <rPr>
        <sz val="11"/>
        <color theme="1"/>
        <rFont val="Times New Roman"/>
        <family val="1"/>
        <charset val="204"/>
      </rPr>
      <t>ходить по магазинам (шоппинг)</t>
    </r>
  </si>
  <si>
    <r>
      <t>Откуда Вы получаете наиболее полезные и интересные сведения?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(отметьте, пожалуйста, не более трех позиций):</t>
    </r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</si>
  <si>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из книг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</si>
  <si>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по радио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</si>
  <si>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по телевизору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</si>
  <si>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из газет, журналов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</si>
  <si>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от родителей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</si>
  <si>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от друзей</t>
    </r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</si>
  <si>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от преподавателей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</si>
  <si>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из учебников</t>
    </r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</si>
  <si>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Times New Roman"/>
        <family val="1"/>
        <charset val="204"/>
      </rPr>
      <t>из Интернета и других компьютерных сетей</t>
    </r>
  </si>
  <si>
    <t>1. в кинотеатре</t>
  </si>
  <si>
    <t>2. в музее</t>
  </si>
  <si>
    <t>3. в театре</t>
  </si>
  <si>
    <t>4. на выставке</t>
  </si>
  <si>
    <t>5. на экскурсии</t>
  </si>
  <si>
    <t>6. на концерте</t>
  </si>
  <si>
    <t>7. не был</t>
  </si>
  <si>
    <t>Есть ли у Вас собственная библиотека, книжная полка, где хранятся только Ваши книги?</t>
  </si>
  <si>
    <r>
      <t xml:space="preserve">Занимались  ли Вы в каких-либо кружках, художественных студиях </t>
    </r>
    <r>
      <rPr>
        <sz val="11"/>
        <color theme="1"/>
        <rFont val="Times New Roman"/>
        <family val="1"/>
        <charset val="204"/>
      </rPr>
      <t>(</t>
    </r>
    <r>
      <rPr>
        <i/>
        <sz val="11"/>
        <color theme="1"/>
        <rFont val="Times New Roman"/>
        <family val="1"/>
        <charset val="204"/>
      </rPr>
      <t>отметьте, пожалуйста, только те кружки и студии, в которых Вы занимаетесь не меньше трех месяцев</t>
    </r>
    <r>
      <rPr>
        <sz val="11"/>
        <color theme="1"/>
        <rFont val="Times New Roman"/>
        <family val="1"/>
        <charset val="204"/>
      </rPr>
      <t>)</t>
    </r>
    <r>
      <rPr>
        <b/>
        <sz val="11"/>
        <color theme="1"/>
        <rFont val="Times New Roman"/>
        <family val="1"/>
        <charset val="204"/>
      </rPr>
      <t xml:space="preserve">? </t>
    </r>
  </si>
  <si>
    <t>1. занимаюсь в музыкальной студии</t>
  </si>
  <si>
    <t>2. занимаюсь в театральном кружке</t>
  </si>
  <si>
    <t>3. занимаюсь в студии изобразительного творчества</t>
  </si>
  <si>
    <t>4. занимаюсь в танцевальной студии</t>
  </si>
  <si>
    <t>5. занимаюсь в студии декоративно-прикладного искусства</t>
  </si>
  <si>
    <t>6. занимаюсь в фото/киностудии</t>
  </si>
  <si>
    <t>7. занимаюсь в литературной студии, кружке журналистики и т.д.</t>
  </si>
  <si>
    <r>
      <t>8. 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</t>
    </r>
  </si>
  <si>
    <t>9. не занимаюсь</t>
  </si>
  <si>
    <t>Ваш пол:</t>
  </si>
  <si>
    <t xml:space="preserve">1. мужской  </t>
  </si>
  <si>
    <r>
      <t>2.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женский</t>
    </r>
  </si>
  <si>
    <r>
      <t xml:space="preserve">На каком факультете Вы учитесь? </t>
    </r>
    <r>
      <rPr>
        <i/>
        <sz val="11"/>
        <color theme="1"/>
        <rFont val="Times New Roman"/>
        <family val="1"/>
        <charset val="204"/>
      </rPr>
      <t>(напишите)</t>
    </r>
  </si>
  <si>
    <t>Какое образовательное учреждение Вы окончили до поступления в вуз?</t>
  </si>
  <si>
    <t>1. обычная общеобразовательная школа</t>
  </si>
  <si>
    <t xml:space="preserve">2. лицей, гимназия </t>
  </si>
  <si>
    <t>3. учреждения начальной профессиональной подготовки (ПТУ и т.д.)</t>
  </si>
  <si>
    <t>4. учреждение средней профессиональной подготовки (техникум, училище)</t>
  </si>
  <si>
    <t>5. другой ВУЗ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</si>
  <si>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 xml:space="preserve">другое </t>
    </r>
    <r>
      <rPr>
        <i/>
        <sz val="11"/>
        <color theme="1"/>
        <rFont val="Times New Roman"/>
        <family val="1"/>
        <charset val="204"/>
      </rPr>
      <t>(напишите)</t>
    </r>
  </si>
  <si>
    <t>Оцените в целом свою успеваемость в вузе: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</si>
  <si>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 xml:space="preserve">преобладают пятерки 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</si>
  <si>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 xml:space="preserve">преобладают четверки 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</si>
  <si>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преобладают тройки</t>
    </r>
  </si>
  <si>
    <t>Какое образование у Ваших родителей?</t>
  </si>
  <si>
    <t>мать</t>
  </si>
  <si>
    <t xml:space="preserve">среднее </t>
  </si>
  <si>
    <t>2. среднее специальное (ПТУ, техникум)</t>
  </si>
  <si>
    <t>3. высшее</t>
  </si>
  <si>
    <t>отец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</si>
  <si>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 </t>
    </r>
    <r>
      <rPr>
        <sz val="12"/>
        <color theme="1"/>
        <rFont val="Times New Roman"/>
        <family val="1"/>
        <charset val="204"/>
      </rPr>
      <t xml:space="preserve">среднее </t>
    </r>
  </si>
  <si>
    <t xml:space="preserve">2. среднее специальное (ПТУ, техникум) </t>
  </si>
  <si>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1. желание получить новые знания</t>
    </r>
  </si>
  <si>
    <t xml:space="preserve">Пользуетесь ли выприемными часами для общения с : </t>
  </si>
  <si>
    <t>Большинство преподавателей вашего вуза:</t>
  </si>
  <si>
    <t>Представляет ли библиотека вашего взуа литературу, необходимую для оучения?</t>
  </si>
  <si>
    <t>Сколько денег в среднем вы траитите за семестр на покупку книг:</t>
  </si>
  <si>
    <t>В свободное от учебы время Вы предпочитаете:</t>
  </si>
  <si>
    <t>Сколько раз впоследние три месяца Вы были: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</si>
  <si>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желание стать специалистом в определенной области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</si>
  <si>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в целях саморазвития</t>
    </r>
  </si>
  <si>
    <r>
      <t>4.</t>
    </r>
    <r>
      <rPr>
        <sz val="7"/>
        <color theme="1"/>
        <rFont val="Times New Roman"/>
        <family val="1"/>
        <charset val="204"/>
      </rPr>
      <t>     </t>
    </r>
    <r>
      <rPr>
        <sz val="11"/>
        <color theme="1"/>
        <rFont val="Times New Roman"/>
        <family val="1"/>
        <charset val="204"/>
      </rPr>
      <t>выбранная мной профессия требует получения высшего образования</t>
    </r>
  </si>
  <si>
    <r>
      <t>5.</t>
    </r>
    <r>
      <rPr>
        <sz val="7"/>
        <color theme="1"/>
        <rFont val="Times New Roman"/>
        <family val="1"/>
        <charset val="204"/>
      </rPr>
      <t>     </t>
    </r>
    <r>
      <rPr>
        <sz val="11"/>
        <color theme="1"/>
        <rFont val="Times New Roman"/>
        <family val="1"/>
        <charset val="204"/>
      </rPr>
      <t>желание получить высокооплачиваемую работу</t>
    </r>
  </si>
  <si>
    <r>
      <t>6.</t>
    </r>
    <r>
      <rPr>
        <sz val="7"/>
        <color theme="1"/>
        <rFont val="Times New Roman"/>
        <family val="1"/>
        <charset val="204"/>
      </rPr>
      <t>    </t>
    </r>
    <r>
      <rPr>
        <sz val="11"/>
        <color theme="1"/>
        <rFont val="Times New Roman"/>
        <family val="1"/>
        <charset val="204"/>
      </rPr>
      <t>стремление получить определенный социальный статус после окончания вуза</t>
    </r>
  </si>
  <si>
    <r>
      <t>7.</t>
    </r>
    <r>
      <rPr>
        <sz val="7"/>
        <color theme="1"/>
        <rFont val="Times New Roman"/>
        <family val="1"/>
        <charset val="204"/>
      </rPr>
      <t>    </t>
    </r>
    <r>
      <rPr>
        <sz val="11"/>
        <color theme="1"/>
        <rFont val="Times New Roman"/>
        <family val="1"/>
        <charset val="204"/>
      </rPr>
      <t xml:space="preserve"> требования родителей</t>
    </r>
  </si>
  <si>
    <r>
      <t>8.</t>
    </r>
    <r>
      <rPr>
        <sz val="7"/>
        <color theme="1"/>
        <rFont val="Times New Roman"/>
        <family val="1"/>
        <charset val="204"/>
      </rPr>
      <t>    </t>
    </r>
    <r>
      <rPr>
        <sz val="11"/>
        <color theme="1"/>
        <rFont val="Times New Roman"/>
        <family val="1"/>
        <charset val="204"/>
      </rPr>
      <t>желание получить диплом о высшем образовании</t>
    </r>
  </si>
  <si>
    <r>
      <t>9.</t>
    </r>
    <r>
      <rPr>
        <sz val="7"/>
        <color theme="1"/>
        <rFont val="Times New Roman"/>
        <family val="1"/>
        <charset val="204"/>
      </rPr>
      <t>   </t>
    </r>
    <r>
      <rPr>
        <sz val="11"/>
        <color theme="1"/>
        <rFont val="Times New Roman"/>
        <family val="1"/>
        <charset val="204"/>
      </rPr>
      <t>желание избежать службы в вооруженных силах</t>
    </r>
  </si>
  <si>
    <r>
      <t>10.</t>
    </r>
    <r>
      <rPr>
        <sz val="7"/>
        <color theme="1"/>
        <rFont val="Times New Roman"/>
        <family val="1"/>
        <charset val="204"/>
      </rPr>
      <t> </t>
    </r>
    <r>
      <rPr>
        <sz val="11"/>
        <color theme="1"/>
        <rFont val="Times New Roman"/>
        <family val="1"/>
        <charset val="204"/>
      </rPr>
      <t>стремление получить одобрение окружающих</t>
    </r>
  </si>
  <si>
    <r>
      <t>11.</t>
    </r>
    <r>
      <rPr>
        <sz val="7"/>
        <color theme="1"/>
        <rFont val="Times New Roman"/>
        <family val="1"/>
        <charset val="204"/>
      </rPr>
      <t> </t>
    </r>
    <r>
      <rPr>
        <sz val="11"/>
        <color theme="1"/>
        <rFont val="Times New Roman"/>
        <family val="1"/>
        <charset val="204"/>
      </rPr>
      <t xml:space="preserve"> другое (</t>
    </r>
    <r>
      <rPr>
        <i/>
        <sz val="11"/>
        <color theme="1"/>
        <rFont val="Times New Roman"/>
        <family val="1"/>
        <charset val="204"/>
      </rPr>
      <t>напишите</t>
    </r>
    <r>
      <rPr>
        <sz val="11"/>
        <color theme="1"/>
        <rFont val="Times New Roman"/>
        <family val="1"/>
        <charset val="204"/>
      </rPr>
      <t>)</t>
    </r>
  </si>
  <si>
    <t>Вопрос</t>
  </si>
  <si>
    <t>кафедра</t>
  </si>
  <si>
    <t>футбол, хоккей (19)</t>
  </si>
  <si>
    <t>менеджмент (10)</t>
  </si>
  <si>
    <t>гимнастика (3)</t>
  </si>
  <si>
    <t>рисот (8)</t>
  </si>
  <si>
    <t>ТиМФК (9)</t>
  </si>
  <si>
    <t>13. да</t>
  </si>
  <si>
    <t>13. пока не определился(лась)</t>
  </si>
  <si>
    <t>легкая атлетика (4)</t>
  </si>
  <si>
    <t>единоборства (9)</t>
  </si>
  <si>
    <t>кол-во ответов</t>
  </si>
  <si>
    <t>Какой должностоной уровень Вы считаете достаточным для себя в своей процессилнальной сфере?</t>
  </si>
  <si>
    <r>
      <t>Оцените Ваш собственный уровень материальной обеспеченности по предложенной шкале (</t>
    </r>
    <r>
      <rPr>
        <i/>
        <sz val="12"/>
        <color theme="1"/>
        <rFont val="Times New Roman"/>
        <family val="1"/>
        <charset val="204"/>
      </rPr>
      <t>1 – очень низкий уровень; 9 – очень высокий уровень</t>
    </r>
    <r>
      <rPr>
        <sz val="12"/>
        <color theme="1"/>
        <rFont val="Times New Roman"/>
        <family val="1"/>
        <charset val="204"/>
      </rPr>
      <t>):</t>
    </r>
  </si>
  <si>
    <r>
      <t>Оцените уровень материальной обеспеченности Вашей родительской семьи по предложенной шкале (</t>
    </r>
    <r>
      <rPr>
        <b/>
        <i/>
        <sz val="12"/>
        <color theme="1"/>
        <rFont val="Times New Roman"/>
        <family val="1"/>
        <charset val="204"/>
      </rPr>
      <t>1 – очень низкий уровень; 9 – очень высокий уровень</t>
    </r>
    <r>
      <rPr>
        <b/>
        <sz val="12"/>
        <color theme="1"/>
        <rFont val="Times New Roman"/>
        <family val="1"/>
        <charset val="204"/>
      </rPr>
      <t>):</t>
    </r>
  </si>
  <si>
    <r>
      <t xml:space="preserve">Укажите основные причины, по которым Вы получаете высшее образование </t>
    </r>
    <r>
      <rPr>
        <i/>
        <sz val="12"/>
        <color theme="1"/>
        <rFont val="Times New Roman"/>
        <family val="1"/>
        <charset val="204"/>
      </rPr>
      <t>(отметьте не более 3-х позиций)</t>
    </r>
  </si>
  <si>
    <r>
      <t xml:space="preserve">Что повлияло на Ваш выбор профессии? </t>
    </r>
    <r>
      <rPr>
        <i/>
        <sz val="12"/>
        <color theme="1"/>
        <rFont val="Times New Roman"/>
        <family val="1"/>
        <charset val="204"/>
      </rPr>
      <t>(отметьте не более 3-х позиций)</t>
    </r>
  </si>
  <si>
    <r>
      <t xml:space="preserve">Из какого источника информации Вы узнали о ДВГАФК? </t>
    </r>
    <r>
      <rPr>
        <i/>
        <sz val="12"/>
        <color theme="1"/>
        <rFont val="Times New Roman"/>
        <family val="1"/>
        <charset val="204"/>
      </rPr>
      <t>(отметьте не более 3-х позиций)</t>
    </r>
  </si>
  <si>
    <r>
      <t xml:space="preserve">Укажите основные причины, по которым Вы решили поступить именно в этот вуз? </t>
    </r>
    <r>
      <rPr>
        <i/>
        <sz val="12"/>
        <color theme="1"/>
        <rFont val="Times New Roman"/>
        <family val="1"/>
        <charset val="204"/>
      </rPr>
      <t>(отметьте не более 3-х позиций)</t>
    </r>
  </si>
  <si>
    <r>
      <t xml:space="preserve">Как Вы считаете, насколько достаточными оказываются теоретические знания и практические навыки, которые Вы получаете в вузе по выбранной Вами специальности? </t>
    </r>
    <r>
      <rPr>
        <i/>
        <sz val="12"/>
        <color theme="1"/>
        <rFont val="Times New Roman"/>
        <family val="1"/>
        <charset val="204"/>
      </rPr>
      <t>(выберите только один вариант ответа)</t>
    </r>
  </si>
  <si>
    <r>
      <t xml:space="preserve">Укажите источники информации,  из которых Вы обычно узнаете о различных мероприятиях (конференциях, семинарах, вечерах, праздниках и т.п.), организуемых ДВГАФК </t>
    </r>
    <r>
      <rPr>
        <i/>
        <sz val="12"/>
        <color theme="1"/>
        <rFont val="Times New Roman"/>
        <family val="1"/>
        <charset val="204"/>
      </rPr>
      <t>(отметьте не более 3-х вариантов ответов)</t>
    </r>
    <r>
      <rPr>
        <b/>
        <sz val="12"/>
        <color theme="1"/>
        <rFont val="Times New Roman"/>
        <family val="1"/>
        <charset val="204"/>
      </rPr>
      <t>?</t>
    </r>
  </si>
  <si>
    <r>
      <t xml:space="preserve">По каким дисциплинам Вы покупаете литературу чаще всего? </t>
    </r>
    <r>
      <rPr>
        <i/>
        <sz val="12"/>
        <color theme="1"/>
        <rFont val="Times New Roman"/>
        <family val="1"/>
        <charset val="204"/>
      </rPr>
      <t>(укажите)</t>
    </r>
  </si>
  <si>
    <t>1.      да, несколько раз в неделю</t>
  </si>
  <si>
    <r>
      <t xml:space="preserve">Где Вы </t>
    </r>
    <r>
      <rPr>
        <b/>
        <u/>
        <sz val="12"/>
        <color theme="1"/>
        <rFont val="Times New Roman"/>
        <family val="1"/>
        <charset val="204"/>
      </rPr>
      <t>обычно пользуетесь</t>
    </r>
    <r>
      <rPr>
        <b/>
        <sz val="12"/>
        <color theme="1"/>
        <rFont val="Times New Roman"/>
        <family val="1"/>
        <charset val="204"/>
      </rPr>
      <t xml:space="preserve"> компьютером/Интернетом?</t>
    </r>
  </si>
  <si>
    <r>
      <t xml:space="preserve">Как часто Вы </t>
    </r>
    <r>
      <rPr>
        <b/>
        <u/>
        <sz val="12"/>
        <color theme="1"/>
        <rFont val="Times New Roman"/>
        <family val="1"/>
        <charset val="204"/>
      </rPr>
      <t>пользуетесь</t>
    </r>
    <r>
      <rPr>
        <b/>
        <sz val="12"/>
        <color theme="1"/>
        <rFont val="Times New Roman"/>
        <family val="1"/>
        <charset val="204"/>
      </rPr>
      <t xml:space="preserve"> компьютером/Интернетом?</t>
    </r>
  </si>
  <si>
    <r>
      <t xml:space="preserve">Что в наибольшей степени побуждает Вас пользоваться компьютером? </t>
    </r>
    <r>
      <rPr>
        <i/>
        <sz val="12"/>
        <color theme="1"/>
        <rFont val="Times New Roman"/>
        <family val="1"/>
        <charset val="204"/>
      </rPr>
      <t>(отметьте, пожалуйста, не более 3-х вариантов)</t>
    </r>
    <r>
      <rPr>
        <sz val="12"/>
        <color theme="1"/>
        <rFont val="Times New Roman"/>
        <family val="1"/>
        <charset val="204"/>
      </rPr>
      <t>:</t>
    </r>
  </si>
  <si>
    <r>
      <t>Какие программы Вы чаще всего используете при работе на компьютере?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(отметьте, пожалуйста, не более 3-х вариантов)</t>
    </r>
    <r>
      <rPr>
        <sz val="12"/>
        <color theme="1"/>
        <rFont val="Times New Roman"/>
        <family val="1"/>
        <charset val="204"/>
      </rPr>
      <t>:</t>
    </r>
  </si>
  <si>
    <r>
      <t>Что в наибольшей степени побуждает Вас использовать Интернет?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(отметьте, пожалуйста, не более 3-х вариантов)</t>
    </r>
    <r>
      <rPr>
        <sz val="12"/>
        <color theme="1"/>
        <rFont val="Times New Roman"/>
        <family val="1"/>
        <charset val="204"/>
      </rPr>
      <t>:</t>
    </r>
  </si>
  <si>
    <r>
      <t>Если у Вас есть возможность пользоваться Интернетом, то какие страницы Вы наиболее часто посещаете?</t>
    </r>
    <r>
      <rPr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(отметьте, пожалуйста, не более 3-х вариантов)</t>
    </r>
    <r>
      <rPr>
        <sz val="12"/>
        <color theme="1"/>
        <rFont val="Times New Roman"/>
        <family val="1"/>
        <charset val="204"/>
      </rPr>
      <t>:</t>
    </r>
  </si>
  <si>
    <t>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</si>
</sst>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7" borderId="3" xfId="0" applyFont="1" applyFill="1" applyBorder="1" applyAlignment="1">
      <alignment vertical="center" wrapText="1"/>
    </xf>
    <xf numFmtId="0" fontId="2" fillId="7" borderId="11" xfId="0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0" xfId="0" applyFill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1" fillId="8" borderId="3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vertical="center" wrapText="1"/>
    </xf>
    <xf numFmtId="0" fontId="1" fillId="8" borderId="1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7" borderId="13" xfId="0" applyFont="1" applyFill="1" applyBorder="1" applyAlignment="1">
      <alignment horizontal="left" vertical="center" wrapText="1"/>
    </xf>
    <xf numFmtId="0" fontId="9" fillId="7" borderId="0" xfId="0" applyFont="1" applyFill="1" applyBorder="1" applyAlignment="1">
      <alignment horizontal="left" vertical="center" wrapText="1"/>
    </xf>
    <xf numFmtId="0" fontId="9" fillId="7" borderId="13" xfId="0" applyFont="1" applyFill="1" applyBorder="1" applyAlignment="1">
      <alignment horizontal="left" vertical="top"/>
    </xf>
    <xf numFmtId="0" fontId="9" fillId="7" borderId="0" xfId="0" applyFont="1" applyFill="1" applyBorder="1" applyAlignment="1">
      <alignment horizontal="left" vertical="top"/>
    </xf>
    <xf numFmtId="0" fontId="9" fillId="7" borderId="10" xfId="0" applyFont="1" applyFill="1" applyBorder="1" applyAlignment="1">
      <alignment horizontal="left" vertical="top" wrapText="1"/>
    </xf>
    <xf numFmtId="0" fontId="9" fillId="7" borderId="7" xfId="0" applyFont="1" applyFill="1" applyBorder="1" applyAlignment="1">
      <alignment horizontal="left" vertical="top" wrapText="1"/>
    </xf>
    <xf numFmtId="0" fontId="9" fillId="7" borderId="10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vertical="center"/>
    </xf>
    <xf numFmtId="0" fontId="2" fillId="9" borderId="6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9" fillId="7" borderId="9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wrapText="1"/>
    </xf>
    <xf numFmtId="0" fontId="9" fillId="7" borderId="7" xfId="0" applyFont="1" applyFill="1" applyBorder="1" applyAlignment="1">
      <alignment horizontal="left" wrapText="1"/>
    </xf>
    <xf numFmtId="0" fontId="9" fillId="7" borderId="8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желание получить новые знания</c:v>
          </c:tx>
          <c:invertIfNegative val="0"/>
          <c:val>
            <c:numLit>
              <c:formatCode>General</c:formatCode>
              <c:ptCount val="1"/>
              <c:pt idx="0">
                <c:v>15.4</c:v>
              </c:pt>
            </c:numLit>
          </c:val>
        </c:ser>
        <c:ser>
          <c:idx val="1"/>
          <c:order val="1"/>
          <c:tx>
            <c:v>желание стать специалистом в определенной области</c:v>
          </c:tx>
          <c:invertIfNegative val="0"/>
          <c:val>
            <c:numLit>
              <c:formatCode>General</c:formatCode>
              <c:ptCount val="1"/>
              <c:pt idx="0">
                <c:v>18.600000000000001</c:v>
              </c:pt>
            </c:numLit>
          </c:val>
        </c:ser>
        <c:ser>
          <c:idx val="2"/>
          <c:order val="2"/>
          <c:tx>
            <c:v>в целях саморазвития</c:v>
          </c:tx>
          <c:invertIfNegative val="0"/>
          <c:val>
            <c:numLit>
              <c:formatCode>General</c:formatCode>
              <c:ptCount val="1"/>
              <c:pt idx="0">
                <c:v>1.5</c:v>
              </c:pt>
            </c:numLit>
          </c:val>
        </c:ser>
        <c:ser>
          <c:idx val="3"/>
          <c:order val="3"/>
          <c:tx>
            <c:v>выбранная мною профессия требует высшего образования</c:v>
          </c:tx>
          <c:invertIfNegative val="0"/>
          <c:val>
            <c:numLit>
              <c:formatCode>General</c:formatCode>
              <c:ptCount val="1"/>
              <c:pt idx="0">
                <c:v>7.68</c:v>
              </c:pt>
            </c:numLit>
          </c:val>
        </c:ser>
        <c:ser>
          <c:idx val="4"/>
          <c:order val="4"/>
          <c:tx>
            <c:v>желание получить высокооплачиваемую работу</c:v>
          </c:tx>
          <c:invertIfNegative val="0"/>
          <c:val>
            <c:numLit>
              <c:formatCode>General</c:formatCode>
              <c:ptCount val="1"/>
              <c:pt idx="0">
                <c:v>13.5</c:v>
              </c:pt>
            </c:numLit>
          </c:val>
        </c:ser>
        <c:ser>
          <c:idx val="5"/>
          <c:order val="5"/>
          <c:tx>
            <c:v>стремление получить определенный социальный статус</c:v>
          </c:tx>
          <c:invertIfNegative val="0"/>
          <c:val>
            <c:numLit>
              <c:formatCode>General</c:formatCode>
              <c:ptCount val="1"/>
              <c:pt idx="0">
                <c:v>5.0999999999999996</c:v>
              </c:pt>
            </c:numLit>
          </c:val>
        </c:ser>
        <c:ser>
          <c:idx val="6"/>
          <c:order val="6"/>
          <c:tx>
            <c:v>требование родителей</c:v>
          </c:tx>
          <c:invertIfNegative val="0"/>
          <c:val>
            <c:numLit>
              <c:formatCode>General</c:formatCode>
              <c:ptCount val="1"/>
              <c:pt idx="0">
                <c:v>4.4800000000000004</c:v>
              </c:pt>
            </c:numLit>
          </c:val>
        </c:ser>
        <c:ser>
          <c:idx val="7"/>
          <c:order val="7"/>
          <c:tx>
            <c:v>желание получить диплом о высшем образовании</c:v>
          </c:tx>
          <c:invertIfNegative val="0"/>
          <c:val>
            <c:numLit>
              <c:formatCode>General</c:formatCode>
              <c:ptCount val="1"/>
              <c:pt idx="0">
                <c:v>18</c:v>
              </c:pt>
            </c:numLit>
          </c:val>
        </c:ser>
        <c:ser>
          <c:idx val="8"/>
          <c:order val="8"/>
          <c:tx>
            <c:v>желание избежать службы в ВС</c:v>
          </c:tx>
          <c:invertIfNegative val="0"/>
          <c:val>
            <c:numLit>
              <c:formatCode>General</c:formatCode>
              <c:ptCount val="1"/>
              <c:pt idx="0">
                <c:v>5.0999999999999996</c:v>
              </c:pt>
            </c:numLit>
          </c:val>
        </c:ser>
        <c:ser>
          <c:idx val="9"/>
          <c:order val="9"/>
          <c:tx>
            <c:v>стремление получить одобрение окружающих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0"/>
          <c:order val="10"/>
          <c:tx>
            <c:v>другое</c:v>
          </c:tx>
          <c:invertIfNegative val="0"/>
          <c:val>
            <c:numLit>
              <c:formatCode>General</c:formatCode>
              <c:ptCount val="1"/>
              <c:pt idx="0">
                <c:v>0.64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73289648"/>
        <c:axId val="-1673284208"/>
      </c:barChart>
      <c:catAx>
        <c:axId val="-1673289648"/>
        <c:scaling>
          <c:orientation val="minMax"/>
        </c:scaling>
        <c:delete val="0"/>
        <c:axPos val="l"/>
        <c:majorTickMark val="out"/>
        <c:minorTickMark val="none"/>
        <c:tickLblPos val="nextTo"/>
        <c:crossAx val="-1673284208"/>
        <c:crosses val="autoZero"/>
        <c:auto val="1"/>
        <c:lblAlgn val="ctr"/>
        <c:lblOffset val="100"/>
        <c:noMultiLvlLbl val="0"/>
      </c:catAx>
      <c:valAx>
        <c:axId val="-16732842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67328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237516869095812"/>
          <c:y val="1.6149905312468855E-2"/>
          <c:w val="0.34143049932523617"/>
          <c:h val="0.96769992358550116"/>
        </c:manualLayout>
      </c:layout>
      <c:overlay val="0"/>
      <c:txPr>
        <a:bodyPr/>
        <a:lstStyle/>
        <a:p>
          <a:pPr>
            <a:defRPr sz="10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Итог!$B$96</c:f>
              <c:strCache>
                <c:ptCount val="1"/>
                <c:pt idx="0">
                  <c:v>1. да, знания, которые дает мне вуз по выбранной мной специальности, характеризуются фундаментальностью (широким спектром научных подходов, теоретических оснований и т.д.)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84</c:v>
              </c:pt>
            </c:numLit>
          </c:val>
        </c:ser>
        <c:ser>
          <c:idx val="1"/>
          <c:order val="1"/>
          <c:tx>
            <c:strRef>
              <c:f>Итог!$B$97</c:f>
              <c:strCache>
                <c:ptCount val="1"/>
                <c:pt idx="0">
                  <c:v>2. нет, знания, которые дает мне вуз по выбранной мной специальности, поверхностны и неглубоки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9445696"/>
        <c:axId val="-1539445152"/>
      </c:barChart>
      <c:catAx>
        <c:axId val="-153944569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9445152"/>
        <c:crosses val="autoZero"/>
        <c:auto val="1"/>
        <c:lblAlgn val="ctr"/>
        <c:lblOffset val="100"/>
        <c:noMultiLvlLbl val="0"/>
      </c:catAx>
      <c:valAx>
        <c:axId val="-15394451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94456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Итог!$B$100</c:f>
              <c:strCache>
                <c:ptCount val="1"/>
                <c:pt idx="0">
                  <c:v>1. знания, которые дает мне вуз по выбранной мной специальности, систематизированы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53</c:v>
              </c:pt>
            </c:numLit>
          </c:val>
        </c:ser>
        <c:ser>
          <c:idx val="1"/>
          <c:order val="1"/>
          <c:tx>
            <c:strRef>
              <c:f>Итог!$B$101</c:f>
              <c:strCache>
                <c:ptCount val="1"/>
                <c:pt idx="0">
                  <c:v>2. знания, которые дает мне вуз по выбранной мной специальности, фрагментарны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45</c:v>
              </c:pt>
            </c:numLit>
          </c:val>
        </c:ser>
        <c:ser>
          <c:idx val="2"/>
          <c:order val="2"/>
          <c:tx>
            <c:strRef>
              <c:f>Итог!$B$102</c:f>
              <c:strCache>
                <c:ptCount val="1"/>
                <c:pt idx="0">
                  <c:v>3. знания, которые дает мне вуз по выбранной мной специальности, абсолютно не систематизированы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656304"/>
        <c:axId val="-1538659568"/>
      </c:barChart>
      <c:catAx>
        <c:axId val="-1538656304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659568"/>
        <c:crosses val="autoZero"/>
        <c:auto val="1"/>
        <c:lblAlgn val="ctr"/>
        <c:lblOffset val="100"/>
        <c:noMultiLvlLbl val="0"/>
      </c:catAx>
      <c:valAx>
        <c:axId val="-15386595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656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Итог!$B$105</c:f>
              <c:strCache>
                <c:ptCount val="1"/>
                <c:pt idx="0">
                  <c:v>1. со сложностью лекционного материала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32</c:v>
              </c:pt>
            </c:numLit>
          </c:val>
        </c:ser>
        <c:ser>
          <c:idx val="1"/>
          <c:order val="1"/>
          <c:tx>
            <c:strRef>
              <c:f>Итог!$B$106</c:f>
              <c:strCache>
                <c:ptCount val="1"/>
                <c:pt idx="0">
                  <c:v>2. с тем, что преподаватель не может доступно объяснить материал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23</c:v>
              </c:pt>
            </c:numLit>
          </c:val>
        </c:ser>
        <c:ser>
          <c:idx val="2"/>
          <c:order val="2"/>
          <c:tx>
            <c:strRef>
              <c:f>Итог!$B$107</c:f>
              <c:strCache>
                <c:ptCount val="1"/>
                <c:pt idx="0">
                  <c:v>3. с индивидуальными способностями студента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37</c:v>
              </c:pt>
            </c:numLit>
          </c:val>
        </c:ser>
        <c:ser>
          <c:idx val="3"/>
          <c:order val="3"/>
          <c:tx>
            <c:strRef>
              <c:f>Итог!$B$108</c:f>
              <c:strCache>
                <c:ptCount val="1"/>
                <c:pt idx="0">
                  <c:v>4. с недостаточным количеством семинарских, практических занятий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652496"/>
        <c:axId val="-1538659024"/>
      </c:barChart>
      <c:catAx>
        <c:axId val="-153865249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659024"/>
        <c:crosses val="autoZero"/>
        <c:auto val="1"/>
        <c:lblAlgn val="ctr"/>
        <c:lblOffset val="100"/>
        <c:noMultiLvlLbl val="0"/>
      </c:catAx>
      <c:valAx>
        <c:axId val="-15386590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6524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Итог!$B$111</c:f>
              <c:strCache>
                <c:ptCount val="1"/>
                <c:pt idx="0">
                  <c:v>1. курсы по специальности в целом содержат материалы, соответствующие уровню развития современной науки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48</c:v>
              </c:pt>
            </c:numLit>
          </c:val>
        </c:ser>
        <c:ser>
          <c:idx val="1"/>
          <c:order val="1"/>
          <c:tx>
            <c:strRef>
              <c:f>Итог!$B$112</c:f>
              <c:strCache>
                <c:ptCount val="1"/>
                <c:pt idx="0">
                  <c:v>2. в курсах по специальности лишь частично используются материалы, соответствующие уровню развития современной науки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39</c:v>
              </c:pt>
            </c:numLit>
          </c:val>
        </c:ser>
        <c:ser>
          <c:idx val="2"/>
          <c:order val="2"/>
          <c:tx>
            <c:strRef>
              <c:f>Итог!$B$113</c:f>
              <c:strCache>
                <c:ptCount val="1"/>
                <c:pt idx="0">
                  <c:v>3. курсы содержат совершенно устаревшие материалы, абсолютно не соответствующие уровню развития современной науки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650320"/>
        <c:axId val="-1538649776"/>
      </c:barChart>
      <c:catAx>
        <c:axId val="-153865032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649776"/>
        <c:crosses val="autoZero"/>
        <c:auto val="1"/>
        <c:lblAlgn val="ctr"/>
        <c:lblOffset val="100"/>
        <c:noMultiLvlLbl val="0"/>
      </c:catAx>
      <c:valAx>
        <c:axId val="-15386497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6503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Итог!$B$116</c:f>
              <c:strCache>
                <c:ptCount val="1"/>
                <c:pt idx="0">
                  <c:v>1.      да (укажите по каким предметам)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29</c:v>
              </c:pt>
            </c:numLit>
          </c:val>
        </c:ser>
        <c:ser>
          <c:idx val="1"/>
          <c:order val="1"/>
          <c:tx>
            <c:strRef>
              <c:f>Итог!$B$117</c:f>
              <c:strCache>
                <c:ptCount val="1"/>
                <c:pt idx="0">
                  <c:v>2.      Нет, т.к. считаю, что получаю достаточно знаний по изучаемой специальности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71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648144"/>
        <c:axId val="-1538649232"/>
      </c:barChart>
      <c:catAx>
        <c:axId val="-1538648144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649232"/>
        <c:crosses val="autoZero"/>
        <c:auto val="1"/>
        <c:lblAlgn val="ctr"/>
        <c:lblOffset val="100"/>
        <c:noMultiLvlLbl val="0"/>
      </c:catAx>
      <c:valAx>
        <c:axId val="-15386492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6481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Итог!$B$120</c:f>
              <c:strCache>
                <c:ptCount val="1"/>
                <c:pt idx="0">
                  <c:v>1. считаю, что учебная программа перегружена гуманитарными предметами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29</c:v>
              </c:pt>
            </c:numLit>
          </c:val>
        </c:ser>
        <c:ser>
          <c:idx val="1"/>
          <c:order val="1"/>
          <c:tx>
            <c:strRef>
              <c:f>Итог!$B$121</c:f>
              <c:strCache>
                <c:ptCount val="1"/>
                <c:pt idx="0">
                  <c:v>2. считаю, что в учебной программе достаточно естественнонаучных предметов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45</c:v>
              </c:pt>
            </c:numLit>
          </c:val>
        </c:ser>
        <c:ser>
          <c:idx val="2"/>
          <c:order val="2"/>
          <c:tx>
            <c:strRef>
              <c:f>Итог!$B$122</c:f>
              <c:strCache>
                <c:ptCount val="1"/>
                <c:pt idx="0">
                  <c:v>3. считаю, что в учебной программе явно недостаточно общеобразовательных предметов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654672"/>
        <c:axId val="-1538647600"/>
      </c:barChart>
      <c:catAx>
        <c:axId val="-153865467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647600"/>
        <c:crosses val="autoZero"/>
        <c:auto val="1"/>
        <c:lblAlgn val="ctr"/>
        <c:lblOffset val="100"/>
        <c:noMultiLvlLbl val="0"/>
      </c:catAx>
      <c:valAx>
        <c:axId val="-1538647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6546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Итог!$B$125</c:f>
              <c:strCache>
                <c:ptCount val="1"/>
                <c:pt idx="0">
                  <c:v>1. да, я ознакомился (лась) с учебными программами по большинству предметов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48.5</c:v>
              </c:pt>
            </c:numLit>
          </c:val>
        </c:ser>
        <c:ser>
          <c:idx val="1"/>
          <c:order val="1"/>
          <c:tx>
            <c:strRef>
              <c:f>Итог!$B$126</c:f>
              <c:strCache>
                <c:ptCount val="1"/>
                <c:pt idx="0">
                  <c:v>2. да, я ознакомился (лась) с учебными программами по некоторым предметам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24</c:v>
              </c:pt>
            </c:numLit>
          </c:val>
        </c:ser>
        <c:ser>
          <c:idx val="2"/>
          <c:order val="2"/>
          <c:tx>
            <c:strRef>
              <c:f>Итог!$B$127</c:f>
              <c:strCache>
                <c:ptCount val="1"/>
                <c:pt idx="0">
                  <c:v>3. нет, поскольку мне не известно о такой возможности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21</c:v>
              </c:pt>
            </c:numLit>
          </c:val>
        </c:ser>
        <c:ser>
          <c:idx val="3"/>
          <c:order val="3"/>
          <c:tx>
            <c:strRef>
              <c:f>Итог!$B$128</c:f>
              <c:strCache>
                <c:ptCount val="1"/>
                <c:pt idx="0">
                  <c:v>4. нет, я не знаком(а) с программой , поскольку не вижу в этом необходимости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654128"/>
        <c:axId val="-1538653584"/>
      </c:barChart>
      <c:catAx>
        <c:axId val="-153865412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653584"/>
        <c:crosses val="autoZero"/>
        <c:auto val="1"/>
        <c:lblAlgn val="ctr"/>
        <c:lblOffset val="100"/>
        <c:noMultiLvlLbl val="0"/>
      </c:catAx>
      <c:valAx>
        <c:axId val="-15386535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65412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Итог!$B$132</c:f>
              <c:strCache>
                <c:ptCount val="1"/>
                <c:pt idx="0">
                  <c:v>1. в своем деканате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22.6</c:v>
              </c:pt>
            </c:numLit>
          </c:val>
        </c:ser>
        <c:ser>
          <c:idx val="1"/>
          <c:order val="1"/>
          <c:tx>
            <c:strRef>
              <c:f>Итог!$B$133</c:f>
              <c:strCache>
                <c:ptCount val="1"/>
                <c:pt idx="0">
                  <c:v>2. в библиотеке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14.5</c:v>
              </c:pt>
            </c:numLit>
          </c:val>
        </c:ser>
        <c:ser>
          <c:idx val="2"/>
          <c:order val="2"/>
          <c:tx>
            <c:strRef>
              <c:f>Итог!$B$134</c:f>
              <c:strCache>
                <c:ptCount val="1"/>
                <c:pt idx="0">
                  <c:v>3. на сайте университета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35.5</c:v>
              </c:pt>
            </c:numLit>
          </c:val>
        </c:ser>
        <c:ser>
          <c:idx val="3"/>
          <c:order val="3"/>
          <c:tx>
            <c:strRef>
              <c:f>Итог!$B$135</c:f>
              <c:strCache>
                <c:ptCount val="1"/>
                <c:pt idx="0">
                  <c:v>4.в электронном деканате факультета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1.6</c:v>
              </c:pt>
            </c:numLit>
          </c:val>
        </c:ser>
        <c:ser>
          <c:idx val="4"/>
          <c:order val="4"/>
          <c:tx>
            <c:strRef>
              <c:f>Итог!$B$136</c:f>
              <c:strCache>
                <c:ptCount val="1"/>
                <c:pt idx="0">
                  <c:v>5. на кафедре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19.3</c:v>
              </c:pt>
            </c:numLit>
          </c:val>
        </c:ser>
        <c:ser>
          <c:idx val="5"/>
          <c:order val="5"/>
          <c:tx>
            <c:strRef>
              <c:f>Итог!$B$137</c:f>
              <c:strCache>
                <c:ptCount val="1"/>
                <c:pt idx="0">
                  <c:v>6. другое (напишите) не знаком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655760"/>
        <c:axId val="-1538653040"/>
      </c:barChart>
      <c:catAx>
        <c:axId val="-153865576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653040"/>
        <c:crosses val="autoZero"/>
        <c:auto val="1"/>
        <c:lblAlgn val="ctr"/>
        <c:lblOffset val="100"/>
        <c:noMultiLvlLbl val="0"/>
      </c:catAx>
      <c:valAx>
        <c:axId val="-15386530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6557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Итог!$B$140</c:f>
              <c:strCache>
                <c:ptCount val="1"/>
                <c:pt idx="0">
                  <c:v>1. «доска объявлений»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19.5</c:v>
              </c:pt>
            </c:numLit>
          </c:val>
        </c:ser>
        <c:ser>
          <c:idx val="1"/>
          <c:order val="1"/>
          <c:tx>
            <c:strRef>
              <c:f>Итог!$B$141</c:f>
              <c:strCache>
                <c:ptCount val="1"/>
                <c:pt idx="0">
                  <c:v>2. сайт вуза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17.3</c:v>
              </c:pt>
            </c:numLit>
          </c:val>
        </c:ser>
        <c:ser>
          <c:idx val="2"/>
          <c:order val="2"/>
          <c:tx>
            <c:strRef>
              <c:f>Итог!$B$142</c:f>
              <c:strCache>
                <c:ptCount val="1"/>
                <c:pt idx="0">
                  <c:v>3. сайт моего факультета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6.7</c:v>
              </c:pt>
            </c:numLit>
          </c:val>
        </c:ser>
        <c:ser>
          <c:idx val="3"/>
          <c:order val="3"/>
          <c:tx>
            <c:strRef>
              <c:f>Итог!$B$143</c:f>
              <c:strCache>
                <c:ptCount val="1"/>
                <c:pt idx="0">
                  <c:v>4. сотрудники деканата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5.3</c:v>
              </c:pt>
            </c:numLit>
          </c:val>
        </c:ser>
        <c:ser>
          <c:idx val="4"/>
          <c:order val="4"/>
          <c:tx>
            <c:strRef>
              <c:f>Итог!$B$144</c:f>
              <c:strCache>
                <c:ptCount val="1"/>
                <c:pt idx="0">
                  <c:v>5. сокурсники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23.2</c:v>
              </c:pt>
            </c:numLit>
          </c:val>
        </c:ser>
        <c:ser>
          <c:idx val="5"/>
          <c:order val="5"/>
          <c:tx>
            <c:strRef>
              <c:f>Итог!$B$145</c:f>
              <c:strCache>
                <c:ptCount val="1"/>
                <c:pt idx="0">
                  <c:v>6. преподаватели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24</c:v>
              </c:pt>
            </c:numLit>
          </c:val>
        </c:ser>
        <c:ser>
          <c:idx val="6"/>
          <c:order val="6"/>
          <c:tx>
            <c:strRef>
              <c:f>Итог!$B$146</c:f>
              <c:strCache>
                <c:ptCount val="1"/>
                <c:pt idx="0">
                  <c:v>7. другое (напишите)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7"/>
          <c:order val="7"/>
          <c:tx>
            <c:strRef>
              <c:f>Итог!$B$147</c:f>
              <c:strCache>
                <c:ptCount val="1"/>
                <c:pt idx="0">
                  <c:v>8. мне ничего не известно о мероприятиях, организуемых ДВГАФК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8"/>
          <c:order val="8"/>
          <c:tx>
            <c:strRef>
              <c:f>Итог!$B$148</c:f>
              <c:strCache>
                <c:ptCount val="1"/>
                <c:pt idx="0">
                  <c:v>9. я не интересуюсь информацией подобного рода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025232"/>
        <c:axId val="-1538029584"/>
      </c:barChart>
      <c:catAx>
        <c:axId val="-153802523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029584"/>
        <c:crosses val="autoZero"/>
        <c:auto val="1"/>
        <c:lblAlgn val="ctr"/>
        <c:lblOffset val="100"/>
        <c:noMultiLvlLbl val="0"/>
      </c:catAx>
      <c:valAx>
        <c:axId val="-15380295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02523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Итог!$B$151</c:f>
              <c:strCache>
                <c:ptCount val="1"/>
                <c:pt idx="0">
                  <c:v>1. да, регулярно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33.9</c:v>
              </c:pt>
            </c:numLit>
          </c:val>
        </c:ser>
        <c:ser>
          <c:idx val="1"/>
          <c:order val="1"/>
          <c:tx>
            <c:strRef>
              <c:f>Итог!$B$152</c:f>
              <c:strCache>
                <c:ptCount val="1"/>
                <c:pt idx="0">
                  <c:v>2. да, иногда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54.8</c:v>
              </c:pt>
            </c:numLit>
          </c:val>
        </c:ser>
        <c:ser>
          <c:idx val="2"/>
          <c:order val="2"/>
          <c:tx>
            <c:strRef>
              <c:f>Итог!$B$153</c:f>
              <c:strCache>
                <c:ptCount val="1"/>
                <c:pt idx="0">
                  <c:v>3.      нет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021424"/>
        <c:axId val="-1538031760"/>
      </c:barChart>
      <c:catAx>
        <c:axId val="-1538021424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031760"/>
        <c:crosses val="autoZero"/>
        <c:auto val="1"/>
        <c:lblAlgn val="ctr"/>
        <c:lblOffset val="100"/>
        <c:noMultiLvlLbl val="0"/>
      </c:catAx>
      <c:valAx>
        <c:axId val="-15380317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0214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высокий культурный уровень</c:v>
          </c:tx>
          <c:invertIfNegative val="0"/>
          <c:val>
            <c:numLit>
              <c:formatCode>General</c:formatCode>
              <c:ptCount val="1"/>
              <c:pt idx="0">
                <c:v>15</c:v>
              </c:pt>
            </c:numLit>
          </c:val>
        </c:ser>
        <c:ser>
          <c:idx val="1"/>
          <c:order val="1"/>
          <c:tx>
            <c:v>возможность развития своих способностей</c:v>
          </c:tx>
          <c:invertIfNegative val="0"/>
          <c:val>
            <c:numLit>
              <c:formatCode>General</c:formatCode>
              <c:ptCount val="1"/>
              <c:pt idx="0">
                <c:v>18.3</c:v>
              </c:pt>
            </c:numLit>
          </c:val>
        </c:ser>
        <c:ser>
          <c:idx val="2"/>
          <c:order val="2"/>
          <c:tx>
            <c:v>высококвалифицированную проф. подготовку</c:v>
          </c:tx>
          <c:invertIfNegative val="0"/>
          <c:val>
            <c:numLit>
              <c:formatCode>General</c:formatCode>
              <c:ptCount val="1"/>
              <c:pt idx="0">
                <c:v>47.1</c:v>
              </c:pt>
            </c:numLit>
          </c:val>
        </c:ser>
        <c:ser>
          <c:idx val="3"/>
          <c:order val="3"/>
          <c:tx>
            <c:v>опыт социального общения и взаимодействия</c:v>
          </c:tx>
          <c:invertIfNegative val="0"/>
          <c:val>
            <c:numLit>
              <c:formatCode>General</c:formatCode>
              <c:ptCount val="1"/>
              <c:pt idx="0">
                <c:v>14</c:v>
              </c:pt>
            </c:numLit>
          </c:val>
        </c:ser>
        <c:ser>
          <c:idx val="4"/>
          <c:order val="4"/>
          <c:tx>
            <c:v>опыт участия в общественной жизни</c:v>
          </c:tx>
          <c:invertIfNegative val="0"/>
          <c:val>
            <c:numLit>
              <c:formatCode>General</c:formatCode>
              <c:ptCount val="1"/>
              <c:pt idx="0">
                <c:v>4.5999999999999996</c:v>
              </c:pt>
            </c:numLit>
          </c:val>
        </c:ser>
        <c:ser>
          <c:idx val="5"/>
          <c:order val="5"/>
          <c:tx>
            <c:v>другое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73292368"/>
        <c:axId val="-1673280400"/>
      </c:barChart>
      <c:catAx>
        <c:axId val="-1673292368"/>
        <c:scaling>
          <c:orientation val="minMax"/>
        </c:scaling>
        <c:delete val="0"/>
        <c:axPos val="l"/>
        <c:majorTickMark val="out"/>
        <c:minorTickMark val="none"/>
        <c:tickLblPos val="nextTo"/>
        <c:crossAx val="-1673280400"/>
        <c:crosses val="autoZero"/>
        <c:auto val="1"/>
        <c:lblAlgn val="ctr"/>
        <c:lblOffset val="100"/>
        <c:noMultiLvlLbl val="0"/>
      </c:catAx>
      <c:valAx>
        <c:axId val="-16732804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673292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Итог!$B$156</c:f>
              <c:strCache>
                <c:ptCount val="1"/>
                <c:pt idx="0">
                  <c:v>1. участие в подобных мероприятиях дает возможность для общения с представителями профессионального сообщества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30.6</c:v>
              </c:pt>
            </c:numLit>
          </c:val>
        </c:ser>
        <c:ser>
          <c:idx val="1"/>
          <c:order val="1"/>
          <c:tx>
            <c:strRef>
              <c:f>Итог!$B$157</c:f>
              <c:strCache>
                <c:ptCount val="1"/>
                <c:pt idx="0">
                  <c:v>2. участие в подобных мероприятиях дает мне возможность узнать о состоянии современной науки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4.8</c:v>
              </c:pt>
            </c:numLit>
          </c:val>
        </c:ser>
        <c:ser>
          <c:idx val="2"/>
          <c:order val="2"/>
          <c:tx>
            <c:strRef>
              <c:f>Итог!$B$158</c:f>
              <c:strCache>
                <c:ptCount val="1"/>
                <c:pt idx="0">
                  <c:v>3. участие в подобных мероприятиях положительно влияет на отношение преподавателей ко мне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29</c:v>
              </c:pt>
            </c:numLit>
          </c:val>
        </c:ser>
        <c:ser>
          <c:idx val="3"/>
          <c:order val="3"/>
          <c:tx>
            <c:strRef>
              <c:f>Итог!$B$159</c:f>
              <c:strCache>
                <c:ptCount val="1"/>
                <c:pt idx="0">
                  <c:v>4. участие в подобных мероприятиях положительно влияет на отношение сокурсников ко мне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8.1</c:v>
              </c:pt>
            </c:numLit>
          </c:val>
        </c:ser>
        <c:ser>
          <c:idx val="4"/>
          <c:order val="4"/>
          <c:tx>
            <c:strRef>
              <c:f>Итог!$B$160</c:f>
              <c:strCache>
                <c:ptCount val="1"/>
                <c:pt idx="0">
                  <c:v>5. участие в подобных мероприятиях увеличивает мои шансы на успешную сдачу зачетов и экзаменов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21</c:v>
              </c:pt>
            </c:numLit>
          </c:val>
        </c:ser>
        <c:ser>
          <c:idx val="5"/>
          <c:order val="5"/>
          <c:tx>
            <c:strRef>
              <c:f>Итог!$B$161</c:f>
              <c:strCache>
                <c:ptCount val="1"/>
                <c:pt idx="0">
                  <c:v>6. другое (напишите)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027408"/>
        <c:axId val="-1538026320"/>
      </c:barChart>
      <c:catAx>
        <c:axId val="-153802740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026320"/>
        <c:crosses val="autoZero"/>
        <c:auto val="1"/>
        <c:lblAlgn val="ctr"/>
        <c:lblOffset val="100"/>
        <c:noMultiLvlLbl val="0"/>
      </c:catAx>
      <c:valAx>
        <c:axId val="-15380263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0274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Итог!$B$164</c:f>
              <c:strCache>
                <c:ptCount val="1"/>
                <c:pt idx="0">
                  <c:v>1. да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4.8</c:v>
              </c:pt>
            </c:numLit>
          </c:val>
        </c:ser>
        <c:ser>
          <c:idx val="1"/>
          <c:order val="1"/>
          <c:tx>
            <c:strRef>
              <c:f>Итог!$B$165</c:f>
              <c:strCache>
                <c:ptCount val="1"/>
                <c:pt idx="0">
                  <c:v>2. нет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66.2</c:v>
              </c:pt>
            </c:numLit>
          </c:val>
        </c:ser>
        <c:ser>
          <c:idx val="2"/>
          <c:order val="2"/>
          <c:tx>
            <c:strRef>
              <c:f>Итог!$B$166</c:f>
              <c:strCache>
                <c:ptCount val="1"/>
                <c:pt idx="0">
                  <c:v>3. мне не известно о существовании научного общества молодых ученых и студентов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29</c:v>
              </c:pt>
            </c:numLit>
          </c:val>
        </c:ser>
        <c:ser>
          <c:idx val="3"/>
          <c:order val="3"/>
          <c:tx>
            <c:strRef>
              <c:f>Итог!$B$167</c:f>
              <c:strCache>
                <c:ptCount val="1"/>
                <c:pt idx="0">
                  <c:v>4. я являюсь членом другого  сообщества (укажите, какого)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023056"/>
        <c:axId val="-1538022512"/>
      </c:barChart>
      <c:catAx>
        <c:axId val="-153802305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022512"/>
        <c:crosses val="autoZero"/>
        <c:auto val="1"/>
        <c:lblAlgn val="ctr"/>
        <c:lblOffset val="100"/>
        <c:noMultiLvlLbl val="0"/>
      </c:catAx>
      <c:valAx>
        <c:axId val="-15380225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0230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Итог!$B$170</c:f>
              <c:strCache>
                <c:ptCount val="1"/>
                <c:pt idx="0">
                  <c:v>1. «доска объявлений»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22</c:v>
              </c:pt>
            </c:numLit>
          </c:val>
        </c:ser>
        <c:ser>
          <c:idx val="1"/>
          <c:order val="1"/>
          <c:tx>
            <c:strRef>
              <c:f>Итог!$B$171</c:f>
              <c:strCache>
                <c:ptCount val="1"/>
                <c:pt idx="0">
                  <c:v>2. сайт вуза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14</c:v>
              </c:pt>
            </c:numLit>
          </c:val>
        </c:ser>
        <c:ser>
          <c:idx val="2"/>
          <c:order val="2"/>
          <c:tx>
            <c:strRef>
              <c:f>Итог!$B$172</c:f>
              <c:strCache>
                <c:ptCount val="1"/>
                <c:pt idx="0">
                  <c:v>3. сайт академии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</c:v>
              </c:pt>
            </c:numLit>
          </c:val>
        </c:ser>
        <c:ser>
          <c:idx val="3"/>
          <c:order val="3"/>
          <c:tx>
            <c:strRef>
              <c:f>Итог!$B$173</c:f>
              <c:strCache>
                <c:ptCount val="1"/>
                <c:pt idx="0">
                  <c:v>4. сотрудники деканата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4"/>
          <c:tx>
            <c:strRef>
              <c:f>Итог!$B$174</c:f>
              <c:strCache>
                <c:ptCount val="1"/>
                <c:pt idx="0">
                  <c:v>5. сокурсники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22</c:v>
              </c:pt>
            </c:numLit>
          </c:val>
        </c:ser>
        <c:ser>
          <c:idx val="5"/>
          <c:order val="5"/>
          <c:tx>
            <c:strRef>
              <c:f>Итог!$B$175</c:f>
              <c:strCache>
                <c:ptCount val="1"/>
                <c:pt idx="0">
                  <c:v>6. преподаватели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26</c:v>
              </c:pt>
            </c:numLit>
          </c:val>
        </c:ser>
        <c:ser>
          <c:idx val="6"/>
          <c:order val="6"/>
          <c:tx>
            <c:strRef>
              <c:f>Итог!$B$178</c:f>
              <c:strCache>
                <c:ptCount val="1"/>
                <c:pt idx="0">
                  <c:v>9. я не интересуюсь информацией подобного рода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017616"/>
        <c:axId val="-1538025776"/>
      </c:barChart>
      <c:catAx>
        <c:axId val="-153801761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025776"/>
        <c:crosses val="autoZero"/>
        <c:auto val="1"/>
        <c:lblAlgn val="ctr"/>
        <c:lblOffset val="100"/>
        <c:noMultiLvlLbl val="0"/>
      </c:catAx>
      <c:valAx>
        <c:axId val="-15380257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0176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Итог!$B$181</c:f>
              <c:strCache>
                <c:ptCount val="1"/>
                <c:pt idx="0">
                  <c:v>1.       да, у меня есть работа по будущей специальности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16.100000000000001</c:v>
              </c:pt>
            </c:numLit>
          </c:val>
        </c:ser>
        <c:ser>
          <c:idx val="1"/>
          <c:order val="1"/>
          <c:tx>
            <c:strRef>
              <c:f>Итог!$B$182</c:f>
              <c:strCache>
                <c:ptCount val="1"/>
                <c:pt idx="0">
                  <c:v>2.       да, у меня есть работа, но она не связана с будущей специальности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33.9</c:v>
              </c:pt>
            </c:numLit>
          </c:val>
        </c:ser>
        <c:ser>
          <c:idx val="2"/>
          <c:order val="2"/>
          <c:tx>
            <c:strRef>
              <c:f>Итог!$B$183</c:f>
              <c:strCache>
                <c:ptCount val="1"/>
                <c:pt idx="0">
                  <c:v>3.       нет, я вообще не работаю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017072"/>
        <c:axId val="-1538021968"/>
      </c:barChart>
      <c:catAx>
        <c:axId val="-153801707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021968"/>
        <c:crosses val="autoZero"/>
        <c:auto val="1"/>
        <c:lblAlgn val="ctr"/>
        <c:lblOffset val="100"/>
        <c:noMultiLvlLbl val="0"/>
      </c:catAx>
      <c:valAx>
        <c:axId val="-15380219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0170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3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Итог!$B$186</c:f>
              <c:strCache>
                <c:ptCount val="1"/>
                <c:pt idx="0">
                  <c:v>1. до 50 у.е.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27.9</c:v>
              </c:pt>
            </c:numLit>
          </c:val>
        </c:ser>
        <c:ser>
          <c:idx val="1"/>
          <c:order val="1"/>
          <c:tx>
            <c:strRef>
              <c:f>Итог!$B$187</c:f>
              <c:strCache>
                <c:ptCount val="1"/>
                <c:pt idx="0">
                  <c:v>2. от 50 до 100 у.е.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25.6</c:v>
              </c:pt>
            </c:numLit>
          </c:val>
        </c:ser>
        <c:ser>
          <c:idx val="2"/>
          <c:order val="2"/>
          <c:tx>
            <c:strRef>
              <c:f>Итог!$B$188</c:f>
              <c:strCache>
                <c:ptCount val="1"/>
                <c:pt idx="0">
                  <c:v>3. от 100 до 200 у.е.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18.600000000000001</c:v>
              </c:pt>
            </c:numLit>
          </c:val>
        </c:ser>
        <c:ser>
          <c:idx val="3"/>
          <c:order val="3"/>
          <c:tx>
            <c:strRef>
              <c:f>Итог!$B$189</c:f>
              <c:strCache>
                <c:ptCount val="1"/>
                <c:pt idx="0">
                  <c:v>4. от 200 до 300 у.е.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9.3000000000000007</c:v>
              </c:pt>
            </c:numLit>
          </c:val>
        </c:ser>
        <c:ser>
          <c:idx val="4"/>
          <c:order val="4"/>
          <c:tx>
            <c:strRef>
              <c:f>Итог!$B$190</c:f>
              <c:strCache>
                <c:ptCount val="1"/>
                <c:pt idx="0">
                  <c:v>от 300 до 400 у.е.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</c:v>
              </c:pt>
            </c:numLit>
          </c:val>
        </c:ser>
        <c:ser>
          <c:idx val="5"/>
          <c:order val="5"/>
          <c:tx>
            <c:strRef>
              <c:f>Итог!$B$191</c:f>
              <c:strCache>
                <c:ptCount val="1"/>
                <c:pt idx="0">
                  <c:v>свыше 400 у.е.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13.9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020880"/>
        <c:axId val="-1538020336"/>
      </c:barChart>
      <c:catAx>
        <c:axId val="-153802088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8020336"/>
        <c:crosses val="autoZero"/>
        <c:auto val="1"/>
        <c:lblAlgn val="ctr"/>
        <c:lblOffset val="100"/>
        <c:noMultiLvlLbl val="0"/>
      </c:catAx>
      <c:valAx>
        <c:axId val="-15380203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020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921817682002933"/>
          <c:y val="4.5465015213543174E-2"/>
          <c:w val="0.12250881477103309"/>
          <c:h val="0.89290836369467042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98872557712334E-2"/>
          <c:y val="0.17508436075650019"/>
          <c:w val="0.60812823460082632"/>
          <c:h val="0.514455329627327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Итог!$B$194</c:f>
              <c:strCache>
                <c:ptCount val="1"/>
                <c:pt idx="0">
                  <c:v>1.       помогает, так как на работе  я получаю полезные для учебы знания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19.399999999999999</c:v>
              </c:pt>
            </c:numLit>
          </c:val>
        </c:ser>
        <c:ser>
          <c:idx val="1"/>
          <c:order val="1"/>
          <c:tx>
            <c:strRef>
              <c:f>Итог!$B$195</c:f>
              <c:strCache>
                <c:ptCount val="1"/>
                <c:pt idx="0">
                  <c:v>2.       мешает, так как недостаточно времени остается на учебу и др.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40.299999999999997</c:v>
              </c:pt>
            </c:numLit>
          </c:val>
        </c:ser>
        <c:ser>
          <c:idx val="2"/>
          <c:order val="2"/>
          <c:tx>
            <c:strRef>
              <c:f>Итог!$B$196</c:f>
              <c:strCache>
                <c:ptCount val="1"/>
                <c:pt idx="0">
                  <c:v>3.       не влияет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40.299999999999997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8018704"/>
        <c:axId val="-1537433536"/>
      </c:barChart>
      <c:catAx>
        <c:axId val="-1538018704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7433536"/>
        <c:crosses val="autoZero"/>
        <c:auto val="1"/>
        <c:lblAlgn val="ctr"/>
        <c:lblOffset val="100"/>
        <c:noMultiLvlLbl val="0"/>
      </c:catAx>
      <c:valAx>
        <c:axId val="-1537433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8018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88043040263121"/>
          <c:y val="0"/>
          <c:w val="0.30289694078696594"/>
          <c:h val="0.9644210347285724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Итог!$B$199</c:f>
              <c:strCache>
                <c:ptCount val="1"/>
                <c:pt idx="0">
                  <c:v>1. преподавателями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21</c:v>
              </c:pt>
            </c:numLit>
          </c:val>
        </c:ser>
        <c:ser>
          <c:idx val="1"/>
          <c:order val="1"/>
          <c:tx>
            <c:strRef>
              <c:f>Итог!$B$201</c:f>
              <c:strCache>
                <c:ptCount val="1"/>
                <c:pt idx="0">
                  <c:v>3. руководством вуза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9.6999999999999993</c:v>
              </c:pt>
            </c:numLit>
          </c:val>
        </c:ser>
        <c:ser>
          <c:idx val="2"/>
          <c:order val="2"/>
          <c:tx>
            <c:strRef>
              <c:f>Итог!$B$202</c:f>
              <c:strCache>
                <c:ptCount val="1"/>
                <c:pt idx="0">
                  <c:v>4. нет, не пользуюсь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51.6</c:v>
              </c:pt>
            </c:numLit>
          </c:val>
        </c:ser>
        <c:ser>
          <c:idx val="3"/>
          <c:order val="3"/>
          <c:tx>
            <c:strRef>
              <c:f>Итог!$B$203</c:f>
              <c:strCache>
                <c:ptCount val="1"/>
                <c:pt idx="0">
                  <c:v>5. мне об этом ничего не известно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17.7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7438432"/>
        <c:axId val="-1537435168"/>
      </c:barChart>
      <c:catAx>
        <c:axId val="-153743843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7435168"/>
        <c:crosses val="autoZero"/>
        <c:auto val="1"/>
        <c:lblAlgn val="ctr"/>
        <c:lblOffset val="100"/>
        <c:noMultiLvlLbl val="0"/>
      </c:catAx>
      <c:valAx>
        <c:axId val="-15374351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7438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Итог!$B$206</c:f>
              <c:strCache>
                <c:ptCount val="1"/>
                <c:pt idx="0">
                  <c:v>1. да, для общения с преподавателями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16.100000000000001</c:v>
              </c:pt>
            </c:numLit>
          </c:val>
        </c:ser>
        <c:ser>
          <c:idx val="1"/>
          <c:order val="1"/>
          <c:tx>
            <c:strRef>
              <c:f>Итог!$B$207</c:f>
              <c:strCache>
                <c:ptCount val="1"/>
                <c:pt idx="0">
                  <c:v>2. да, для общения с руководством вуза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11.3</c:v>
              </c:pt>
            </c:numLit>
          </c:val>
        </c:ser>
        <c:ser>
          <c:idx val="2"/>
          <c:order val="2"/>
          <c:tx>
            <c:strRef>
              <c:f>Итог!$B$208</c:f>
              <c:strCache>
                <c:ptCount val="1"/>
                <c:pt idx="0">
                  <c:v>3. нет, не использую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50</c:v>
              </c:pt>
            </c:numLit>
          </c:val>
        </c:ser>
        <c:ser>
          <c:idx val="3"/>
          <c:order val="3"/>
          <c:tx>
            <c:strRef>
              <c:f>Итог!$B$209</c:f>
              <c:strCache>
                <c:ptCount val="1"/>
                <c:pt idx="0">
                  <c:v>4. мне ничего не известно о возможности интерактивного общения с преподавателями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</c:v>
              </c:pt>
            </c:numLit>
          </c:val>
        </c:ser>
        <c:ser>
          <c:idx val="4"/>
          <c:order val="4"/>
          <c:tx>
            <c:strRef>
              <c:f>Итог!$B$210</c:f>
              <c:strCache>
                <c:ptCount val="1"/>
                <c:pt idx="0">
                  <c:v>5. мне ничего не известно о возможности интерактивного общения с руководством вуза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19.399999999999999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7441152"/>
        <c:axId val="-1537440608"/>
      </c:barChart>
      <c:catAx>
        <c:axId val="-153744115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7440608"/>
        <c:crosses val="autoZero"/>
        <c:auto val="1"/>
        <c:lblAlgn val="ctr"/>
        <c:lblOffset val="100"/>
        <c:noMultiLvlLbl val="0"/>
      </c:catAx>
      <c:valAx>
        <c:axId val="-15374406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744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18603162409573"/>
          <c:y val="2.9442569678790154E-2"/>
          <c:w val="0.33000909032712372"/>
          <c:h val="0.90143169603799522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Итог!$B$213</c:f>
              <c:strCache>
                <c:ptCount val="1"/>
                <c:pt idx="0">
                  <c:v>1. да, в случае непонимания учебного материала за разъяснениями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29</c:v>
              </c:pt>
            </c:numLit>
          </c:val>
        </c:ser>
        <c:ser>
          <c:idx val="1"/>
          <c:order val="1"/>
          <c:tx>
            <c:strRef>
              <c:f>Итог!$B$214</c:f>
              <c:strCache>
                <c:ptCount val="1"/>
                <c:pt idx="0">
                  <c:v>2. да, чтобы получить дополнительную информацию по предмету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19.399999999999999</c:v>
              </c:pt>
            </c:numLit>
          </c:val>
        </c:ser>
        <c:ser>
          <c:idx val="2"/>
          <c:order val="2"/>
          <c:tx>
            <c:strRef>
              <c:f>Итог!$B$215</c:f>
              <c:strCache>
                <c:ptCount val="1"/>
                <c:pt idx="0">
                  <c:v>3. да, для того чтобы обсудить свою успеваемость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24.2</c:v>
              </c:pt>
            </c:numLit>
          </c:val>
        </c:ser>
        <c:ser>
          <c:idx val="3"/>
          <c:order val="3"/>
          <c:tx>
            <c:strRef>
              <c:f>Итог!$B$216</c:f>
              <c:strCache>
                <c:ptCount val="1"/>
                <c:pt idx="0">
                  <c:v>4. да, для того, чтобы продемонстрировать свою заинтересованность в предмете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6.4</c:v>
              </c:pt>
            </c:numLit>
          </c:val>
        </c:ser>
        <c:ser>
          <c:idx val="4"/>
          <c:order val="4"/>
          <c:tx>
            <c:strRef>
              <c:f>Итог!$B$217</c:f>
              <c:strCache>
                <c:ptCount val="1"/>
                <c:pt idx="0">
                  <c:v>5. нет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7436256"/>
        <c:axId val="-1537430272"/>
      </c:barChart>
      <c:catAx>
        <c:axId val="-153743625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7430272"/>
        <c:crosses val="autoZero"/>
        <c:auto val="1"/>
        <c:lblAlgn val="ctr"/>
        <c:lblOffset val="100"/>
        <c:noMultiLvlLbl val="0"/>
      </c:catAx>
      <c:valAx>
        <c:axId val="-15374302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7436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805027884696476"/>
          <c:y val="2.6625160227064643E-2"/>
          <c:w val="0.33412193330745299"/>
          <c:h val="0.84752438503326621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Итог!$B$222</c:f>
              <c:strCache>
                <c:ptCount val="1"/>
                <c:pt idx="0">
                  <c:v>1. всегда готовы к общению со студентами во внеучебное время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59.6</c:v>
              </c:pt>
            </c:numLit>
          </c:val>
        </c:ser>
        <c:ser>
          <c:idx val="1"/>
          <c:order val="1"/>
          <c:tx>
            <c:strRef>
              <c:f>Итог!$B$223</c:f>
              <c:strCache>
                <c:ptCount val="1"/>
                <c:pt idx="0">
                  <c:v>2. общаются со студентами только в приемные часы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35.5</c:v>
              </c:pt>
            </c:numLit>
          </c:val>
        </c:ser>
        <c:ser>
          <c:idx val="2"/>
          <c:order val="2"/>
          <c:tx>
            <c:strRef>
              <c:f>Итог!$B$224</c:f>
              <c:strCache>
                <c:ptCount val="1"/>
                <c:pt idx="0">
                  <c:v>3. отказываются от общения со студентами во внеучебное время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4.9000000000000004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7437888"/>
        <c:axId val="-1537438976"/>
      </c:barChart>
      <c:catAx>
        <c:axId val="-153743788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7438976"/>
        <c:crosses val="autoZero"/>
        <c:auto val="1"/>
        <c:lblAlgn val="ctr"/>
        <c:lblOffset val="100"/>
        <c:noMultiLvlLbl val="0"/>
      </c:catAx>
      <c:valAx>
        <c:axId val="-15374389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7437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046004629609268"/>
          <c:y val="3.9853654656804273E-2"/>
          <c:w val="0.32071966602362678"/>
          <c:h val="0.8664195763408362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Итог!$B$27</c:f>
              <c:strCache>
                <c:ptCount val="1"/>
                <c:pt idx="0">
                  <c:v>1. интерес к профессии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26.5</c:v>
              </c:pt>
            </c:numLit>
          </c:val>
        </c:ser>
        <c:ser>
          <c:idx val="1"/>
          <c:order val="1"/>
          <c:tx>
            <c:strRef>
              <c:f>Итог!$B$28</c:f>
              <c:strCache>
                <c:ptCount val="1"/>
                <c:pt idx="0">
                  <c:v>2. ее соответствие моим способностям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17.5</c:v>
              </c:pt>
            </c:numLit>
          </c:val>
        </c:ser>
        <c:ser>
          <c:idx val="2"/>
          <c:order val="2"/>
          <c:tx>
            <c:strRef>
              <c:f>Итог!$B$29</c:f>
              <c:strCache>
                <c:ptCount val="1"/>
                <c:pt idx="0">
                  <c:v>3. желание помогать людям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12.5</c:v>
              </c:pt>
            </c:numLit>
          </c:val>
        </c:ser>
        <c:ser>
          <c:idx val="3"/>
          <c:order val="3"/>
          <c:tx>
            <c:strRef>
              <c:f>Итог!$B$30</c:f>
              <c:strCache>
                <c:ptCount val="1"/>
                <c:pt idx="0">
                  <c:v>4. возможность творческой деятельности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7.7</c:v>
              </c:pt>
            </c:numLit>
          </c:val>
        </c:ser>
        <c:ser>
          <c:idx val="4"/>
          <c:order val="4"/>
          <c:tx>
            <c:strRef>
              <c:f>Итог!$B$31</c:f>
              <c:strCache>
                <c:ptCount val="1"/>
                <c:pt idx="0">
                  <c:v>5. высокий заработок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7</c:v>
              </c:pt>
            </c:numLit>
          </c:val>
        </c:ser>
        <c:ser>
          <c:idx val="5"/>
          <c:order val="5"/>
          <c:tx>
            <c:strRef>
              <c:f>Итог!$B$32</c:f>
              <c:strCache>
                <c:ptCount val="1"/>
                <c:pt idx="0">
                  <c:v>6. престижность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10.4</c:v>
              </c:pt>
            </c:numLit>
          </c:val>
        </c:ser>
        <c:ser>
          <c:idx val="6"/>
          <c:order val="6"/>
          <c:tx>
            <c:strRef>
              <c:f>Итог!$B$33</c:f>
              <c:strCache>
                <c:ptCount val="1"/>
                <c:pt idx="0">
                  <c:v>7. общественная значимость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6.3</c:v>
              </c:pt>
            </c:numLit>
          </c:val>
        </c:ser>
        <c:ser>
          <c:idx val="7"/>
          <c:order val="7"/>
          <c:tx>
            <c:strRef>
              <c:f>Итог!$B$34</c:f>
              <c:strCache>
                <c:ptCount val="1"/>
                <c:pt idx="0">
                  <c:v>8. традиции семьи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2.8</c:v>
              </c:pt>
            </c:numLit>
          </c:val>
        </c:ser>
        <c:ser>
          <c:idx val="8"/>
          <c:order val="8"/>
          <c:tx>
            <c:strRef>
              <c:f>Итог!$B$35</c:f>
              <c:strCache>
                <c:ptCount val="1"/>
                <c:pt idx="0">
                  <c:v>9. требования родителей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2.1</c:v>
              </c:pt>
            </c:numLit>
          </c:val>
        </c:ser>
        <c:ser>
          <c:idx val="9"/>
          <c:order val="9"/>
          <c:tx>
            <c:strRef>
              <c:f>Итог!$B$36</c:f>
              <c:strCache>
                <c:ptCount val="1"/>
                <c:pt idx="0">
                  <c:v>10. мои друзья выбрали такую же профессию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0"/>
          <c:order val="10"/>
          <c:tx>
            <c:strRef>
              <c:f>Итог!$B$37</c:f>
              <c:strCache>
                <c:ptCount val="1"/>
                <c:pt idx="0">
                  <c:v>11. выбор профессии произошел случайно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2.8</c:v>
              </c:pt>
            </c:numLit>
          </c:val>
        </c:ser>
        <c:ser>
          <c:idx val="11"/>
          <c:order val="11"/>
          <c:tx>
            <c:strRef>
              <c:f>Итог!$B$38</c:f>
              <c:strCache>
                <c:ptCount val="1"/>
                <c:pt idx="0">
                  <c:v>12. совет школьного психолога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0.8</c:v>
              </c:pt>
            </c:numLit>
          </c:val>
        </c:ser>
        <c:ser>
          <c:idx val="12"/>
          <c:order val="12"/>
          <c:tx>
            <c:strRef>
              <c:f>Итог!$B$39</c:f>
              <c:strCache>
                <c:ptCount val="1"/>
                <c:pt idx="0">
                  <c:v>13. совет учителя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2.8</c:v>
              </c:pt>
            </c:numLit>
          </c:val>
        </c:ser>
        <c:ser>
          <c:idx val="13"/>
          <c:order val="13"/>
          <c:tx>
            <c:strRef>
              <c:f>Итог!$B$40</c:f>
              <c:strCache>
                <c:ptCount val="1"/>
                <c:pt idx="0">
                  <c:v>другое (напишите)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73278224"/>
        <c:axId val="-1673277680"/>
      </c:barChart>
      <c:catAx>
        <c:axId val="-1673278224"/>
        <c:scaling>
          <c:orientation val="minMax"/>
        </c:scaling>
        <c:delete val="0"/>
        <c:axPos val="l"/>
        <c:majorTickMark val="out"/>
        <c:minorTickMark val="none"/>
        <c:tickLblPos val="nextTo"/>
        <c:crossAx val="-1673277680"/>
        <c:crosses val="autoZero"/>
        <c:auto val="1"/>
        <c:lblAlgn val="ctr"/>
        <c:lblOffset val="100"/>
        <c:noMultiLvlLbl val="0"/>
      </c:catAx>
      <c:valAx>
        <c:axId val="-16732776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673278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Итог!$B$227</c:f>
              <c:strCache>
                <c:ptCount val="1"/>
                <c:pt idx="0">
                  <c:v>1.      да, несколько раз в неделю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24.2</c:v>
              </c:pt>
            </c:numLit>
          </c:val>
        </c:ser>
        <c:ser>
          <c:idx val="1"/>
          <c:order val="1"/>
          <c:tx>
            <c:strRef>
              <c:f>Итог!$B$228</c:f>
              <c:strCache>
                <c:ptCount val="1"/>
                <c:pt idx="0">
                  <c:v>2.      да, 1-2 раза в месяц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35.5</c:v>
              </c:pt>
            </c:numLit>
          </c:val>
        </c:ser>
        <c:ser>
          <c:idx val="2"/>
          <c:order val="2"/>
          <c:tx>
            <c:strRef>
              <c:f>Итог!$B$229</c:f>
              <c:strCache>
                <c:ptCount val="1"/>
                <c:pt idx="0">
                  <c:v>3. да, но только в случае крайней необходимости (при подготовке к сдаче зачетов, экзаменов)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29</c:v>
              </c:pt>
            </c:numLit>
          </c:val>
        </c:ser>
        <c:ser>
          <c:idx val="3"/>
          <c:order val="3"/>
          <c:tx>
            <c:strRef>
              <c:f>Итог!$B$230</c:f>
              <c:strCache>
                <c:ptCount val="1"/>
                <c:pt idx="0">
                  <c:v>4. нет, поскольку не записан(а) в библиотеке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4.8</c:v>
              </c:pt>
            </c:numLit>
          </c:val>
        </c:ser>
        <c:ser>
          <c:idx val="4"/>
          <c:order val="4"/>
          <c:tx>
            <c:strRef>
              <c:f>Итог!$B$231</c:f>
              <c:strCache>
                <c:ptCount val="1"/>
                <c:pt idx="0">
                  <c:v>5. нет, поскольку не испытываю необходимости в использовании литературы, предоставляемой библиотекой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7434080"/>
        <c:axId val="-1537432448"/>
      </c:barChart>
      <c:catAx>
        <c:axId val="-153743408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7432448"/>
        <c:crosses val="autoZero"/>
        <c:auto val="1"/>
        <c:lblAlgn val="ctr"/>
        <c:lblOffset val="100"/>
        <c:noMultiLvlLbl val="0"/>
      </c:catAx>
      <c:valAx>
        <c:axId val="-15374324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7434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567601097429852"/>
          <c:y val="3.4787941226972798E-3"/>
          <c:w val="0.3336229384732225"/>
          <c:h val="0.996521205877302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Итог!$B$235</c:f>
              <c:strCache>
                <c:ptCount val="1"/>
                <c:pt idx="0">
                  <c:v>1.      библиотека вуза предоставляет всю необходимую мне литературу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58</c:v>
              </c:pt>
            </c:numLit>
          </c:val>
        </c:ser>
        <c:ser>
          <c:idx val="1"/>
          <c:order val="1"/>
          <c:tx>
            <c:strRef>
              <c:f>Итог!$B$236</c:f>
              <c:strCache>
                <c:ptCount val="1"/>
                <c:pt idx="0">
                  <c:v>2.      библиотека вуза предоставляет мне лишь часть необходимой литературы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26</c:v>
              </c:pt>
            </c:numLit>
          </c:val>
        </c:ser>
        <c:ser>
          <c:idx val="2"/>
          <c:order val="2"/>
          <c:tx>
            <c:strRef>
              <c:f>Итог!$B$237</c:f>
              <c:strCache>
                <c:ptCount val="1"/>
                <c:pt idx="0">
                  <c:v>3.      в библиотеке вуза я практически не могу найти необходимую мне литературу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8.1</c:v>
              </c:pt>
            </c:numLit>
          </c:val>
        </c:ser>
        <c:ser>
          <c:idx val="3"/>
          <c:order val="3"/>
          <c:tx>
            <c:strRef>
              <c:f>Итог!$B$238</c:f>
              <c:strCache>
                <c:ptCount val="1"/>
                <c:pt idx="0">
                  <c:v>4.      другое (напишите)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1.5</c:v>
              </c:pt>
            </c:numLit>
          </c:val>
        </c:ser>
        <c:ser>
          <c:idx val="4"/>
          <c:order val="4"/>
          <c:tx>
            <c:strRef>
              <c:f>Итог!$B$239</c:f>
              <c:strCache>
                <c:ptCount val="1"/>
                <c:pt idx="0">
                  <c:v>5.      я не пользуюсь библиотекой вуза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7431360"/>
        <c:axId val="-1537429728"/>
      </c:barChart>
      <c:catAx>
        <c:axId val="-153743136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7429728"/>
        <c:crosses val="autoZero"/>
        <c:auto val="1"/>
        <c:lblAlgn val="ctr"/>
        <c:lblOffset val="100"/>
        <c:noMultiLvlLbl val="0"/>
      </c:catAx>
      <c:valAx>
        <c:axId val="-15374297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7431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678825487460002"/>
          <c:y val="1.8114954731782124E-2"/>
          <c:w val="0.33492159058691029"/>
          <c:h val="0.9338075437199563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Итог!$B$242</c:f>
              <c:strCache>
                <c:ptCount val="1"/>
                <c:pt idx="0">
                  <c:v>1. литературы по предметам специальности (укажите, каким именно)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40.299999999999997</c:v>
              </c:pt>
            </c:numLit>
          </c:val>
        </c:ser>
        <c:ser>
          <c:idx val="1"/>
          <c:order val="1"/>
          <c:tx>
            <c:strRef>
              <c:f>Итог!$B$243</c:f>
              <c:strCache>
                <c:ptCount val="1"/>
                <c:pt idx="0">
                  <c:v>литературы по общеобразовательным предметам (укажите, каким именно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40.299999999999997</c:v>
              </c:pt>
            </c:numLit>
          </c:val>
        </c:ser>
        <c:ser>
          <c:idx val="2"/>
          <c:order val="2"/>
          <c:tx>
            <c:strRef>
              <c:f>Итог!$B$244</c:f>
              <c:strCache>
                <c:ptCount val="1"/>
                <c:pt idx="0">
                  <c:v>5.      я не пользуюсь библиотекой вуза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19.399999999999999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7427552"/>
        <c:axId val="-1537427008"/>
      </c:barChart>
      <c:catAx>
        <c:axId val="-153742755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7427008"/>
        <c:crosses val="autoZero"/>
        <c:auto val="1"/>
        <c:lblAlgn val="ctr"/>
        <c:lblOffset val="100"/>
        <c:noMultiLvlLbl val="0"/>
      </c:catAx>
      <c:valAx>
        <c:axId val="-15374270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7427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31045690048374"/>
          <c:y val="4.9335934127177239E-2"/>
          <c:w val="0.32236488128890234"/>
          <c:h val="0.826561849965069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Итог!$B$247</c:f>
              <c:strCache>
                <c:ptCount val="1"/>
                <c:pt idx="0">
                  <c:v>1.      до 100 рублей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16.100000000000001</c:v>
              </c:pt>
            </c:numLit>
          </c:val>
        </c:ser>
        <c:ser>
          <c:idx val="1"/>
          <c:order val="1"/>
          <c:tx>
            <c:strRef>
              <c:f>Итог!$B$248</c:f>
              <c:strCache>
                <c:ptCount val="1"/>
                <c:pt idx="0">
                  <c:v>2.      от 100 до 300 рублей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25.8</c:v>
              </c:pt>
            </c:numLit>
          </c:val>
        </c:ser>
        <c:ser>
          <c:idx val="2"/>
          <c:order val="2"/>
          <c:tx>
            <c:strRef>
              <c:f>Итог!$B$249</c:f>
              <c:strCache>
                <c:ptCount val="1"/>
                <c:pt idx="0">
                  <c:v>3.      от 300 до 500 рублей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16.100000000000001</c:v>
              </c:pt>
            </c:numLit>
          </c:val>
        </c:ser>
        <c:ser>
          <c:idx val="3"/>
          <c:order val="3"/>
          <c:tx>
            <c:strRef>
              <c:f>Итог!$B$250</c:f>
              <c:strCache>
                <c:ptCount val="1"/>
                <c:pt idx="0">
                  <c:v>4.      от 500 рублей и выше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6.5</c:v>
              </c:pt>
            </c:numLit>
          </c:val>
        </c:ser>
        <c:ser>
          <c:idx val="4"/>
          <c:order val="4"/>
          <c:tx>
            <c:strRef>
              <c:f>Итог!$B$251</c:f>
              <c:strCache>
                <c:ptCount val="1"/>
                <c:pt idx="0">
                  <c:v>5.      я не покупаю литературу, необходимую для обучения в вузе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35.5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6605984"/>
        <c:axId val="-1536603264"/>
      </c:barChart>
      <c:catAx>
        <c:axId val="-1536605984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6603264"/>
        <c:crosses val="autoZero"/>
        <c:auto val="1"/>
        <c:lblAlgn val="ctr"/>
        <c:lblOffset val="100"/>
        <c:noMultiLvlLbl val="0"/>
      </c:catAx>
      <c:valAx>
        <c:axId val="-15366032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6605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720157893253373"/>
          <c:y val="0"/>
          <c:w val="0.33141097758393867"/>
          <c:h val="0.96494387463632958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Итог!$B$255</c:f>
              <c:strCache>
                <c:ptCount val="1"/>
                <c:pt idx="0">
                  <c:v>1.      да, несколько раз в неделю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14.6</c:v>
              </c:pt>
            </c:numLit>
          </c:val>
        </c:ser>
        <c:ser>
          <c:idx val="1"/>
          <c:order val="1"/>
          <c:tx>
            <c:strRef>
              <c:f>Итог!$B$256</c:f>
              <c:strCache>
                <c:ptCount val="1"/>
                <c:pt idx="0">
                  <c:v>2.      да, 1-2 раза в месяц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16.100000000000001</c:v>
              </c:pt>
            </c:numLit>
          </c:val>
        </c:ser>
        <c:ser>
          <c:idx val="2"/>
          <c:order val="2"/>
          <c:tx>
            <c:strRef>
              <c:f>Итог!$B$257</c:f>
              <c:strCache>
                <c:ptCount val="1"/>
                <c:pt idx="0">
                  <c:v>3. да, но только в случае крайней необходимости (при подготовке к сдаче зачетов, экзаменов)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24.2</c:v>
              </c:pt>
            </c:numLit>
          </c:val>
        </c:ser>
        <c:ser>
          <c:idx val="3"/>
          <c:order val="3"/>
          <c:tx>
            <c:strRef>
              <c:f>Итог!$B$258</c:f>
              <c:strCache>
                <c:ptCount val="1"/>
                <c:pt idx="0">
                  <c:v>4. нет, поскольку еще не получил(а) доступа к данной библиотеке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16.100000000000001</c:v>
              </c:pt>
            </c:numLit>
          </c:val>
        </c:ser>
        <c:ser>
          <c:idx val="4"/>
          <c:order val="4"/>
          <c:tx>
            <c:strRef>
              <c:f>Итог!$B$259</c:f>
              <c:strCache>
                <c:ptCount val="1"/>
                <c:pt idx="0">
                  <c:v>5. нет, поскольку не испытываю необходимости в использовании литературных источников, предоставляемых данной библиотекой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17.7</c:v>
              </c:pt>
            </c:numLit>
          </c:val>
        </c:ser>
        <c:ser>
          <c:idx val="5"/>
          <c:order val="5"/>
          <c:tx>
            <c:strRef>
              <c:f>Итог!$B$260</c:f>
              <c:strCache>
                <c:ptCount val="1"/>
                <c:pt idx="0">
                  <c:v>6. мне не известно о существовании электронной библиотеки академии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6611424"/>
        <c:axId val="-1536601088"/>
      </c:barChart>
      <c:catAx>
        <c:axId val="-1536611424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6601088"/>
        <c:crosses val="autoZero"/>
        <c:auto val="1"/>
        <c:lblAlgn val="ctr"/>
        <c:lblOffset val="100"/>
        <c:noMultiLvlLbl val="0"/>
      </c:catAx>
      <c:valAx>
        <c:axId val="-15366010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661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680184300106592"/>
          <c:y val="4.0044773815037821E-2"/>
          <c:w val="0.31425121616190027"/>
          <c:h val="0.92644588544079054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Итог!$B$263</c:f>
              <c:strCache>
                <c:ptCount val="1"/>
                <c:pt idx="0">
                  <c:v>1. да (укажите примерное количество книг)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45.2</c:v>
              </c:pt>
            </c:numLit>
          </c:val>
        </c:ser>
        <c:ser>
          <c:idx val="1"/>
          <c:order val="1"/>
          <c:tx>
            <c:strRef>
              <c:f>Итог!$B$264</c:f>
              <c:strCache>
                <c:ptCount val="1"/>
                <c:pt idx="0">
                  <c:v>2. нет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54.8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6604896"/>
        <c:axId val="-1536600544"/>
      </c:barChart>
      <c:catAx>
        <c:axId val="-153660489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6600544"/>
        <c:crosses val="autoZero"/>
        <c:auto val="1"/>
        <c:lblAlgn val="ctr"/>
        <c:lblOffset val="100"/>
        <c:noMultiLvlLbl val="0"/>
      </c:catAx>
      <c:valAx>
        <c:axId val="-15366005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66048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Итог!$B$268</c:f>
              <c:strCache>
                <c:ptCount val="1"/>
                <c:pt idx="0">
                  <c:v>1.      да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58</c:v>
              </c:pt>
            </c:numLit>
          </c:val>
        </c:ser>
        <c:ser>
          <c:idx val="1"/>
          <c:order val="1"/>
          <c:tx>
            <c:strRef>
              <c:f>Итог!$B$269</c:f>
              <c:strCache>
                <c:ptCount val="1"/>
                <c:pt idx="0">
                  <c:v>2.      нет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6610336"/>
        <c:axId val="-1536608704"/>
      </c:barChart>
      <c:catAx>
        <c:axId val="-153661033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6608704"/>
        <c:crosses val="autoZero"/>
        <c:auto val="1"/>
        <c:lblAlgn val="ctr"/>
        <c:lblOffset val="100"/>
        <c:noMultiLvlLbl val="0"/>
      </c:catAx>
      <c:valAx>
        <c:axId val="-15366087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6610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lang="ru-RU" sz="1000" b="0" i="0" u="none" strike="noStrike" kern="1200" spc="-1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Итог!$B$276</c:f>
              <c:strCache>
                <c:ptCount val="1"/>
                <c:pt idx="0">
                  <c:v>дома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6.3</c:v>
              </c:pt>
            </c:numLit>
          </c:val>
        </c:ser>
        <c:ser>
          <c:idx val="1"/>
          <c:order val="1"/>
          <c:tx>
            <c:strRef>
              <c:f>Итог!$B$277</c:f>
              <c:strCache>
                <c:ptCount val="1"/>
                <c:pt idx="0">
                  <c:v>в вузе на занятиях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34.799999999999997</c:v>
              </c:pt>
            </c:numLit>
          </c:val>
        </c:ser>
        <c:ser>
          <c:idx val="2"/>
          <c:order val="2"/>
          <c:tx>
            <c:strRef>
              <c:f>Итог!$B$278</c:f>
              <c:strCache>
                <c:ptCount val="1"/>
                <c:pt idx="0">
                  <c:v>в вузе в библиотеке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20.5</c:v>
              </c:pt>
            </c:numLit>
          </c:val>
        </c:ser>
        <c:ser>
          <c:idx val="3"/>
          <c:order val="3"/>
          <c:tx>
            <c:strRef>
              <c:f>Итог!$B$279</c:f>
              <c:strCache>
                <c:ptCount val="1"/>
                <c:pt idx="0">
                  <c:v>в вузе во внеурочное время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14.2</c:v>
              </c:pt>
            </c:numLit>
          </c:val>
        </c:ser>
        <c:ser>
          <c:idx val="4"/>
          <c:order val="4"/>
          <c:tx>
            <c:strRef>
              <c:f>Итог!$B$280</c:f>
              <c:strCache>
                <c:ptCount val="1"/>
                <c:pt idx="0">
                  <c:v>в компьютерном клубе, интеренет-кафе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7.1</c:v>
              </c:pt>
            </c:numLit>
          </c:val>
        </c:ser>
        <c:ser>
          <c:idx val="5"/>
          <c:order val="5"/>
          <c:tx>
            <c:strRef>
              <c:f>Итог!$B$281</c:f>
              <c:strCache>
                <c:ptCount val="1"/>
                <c:pt idx="0">
                  <c:v>у родственников/друзей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6.3</c:v>
              </c:pt>
            </c:numLit>
          </c:val>
        </c:ser>
        <c:ser>
          <c:idx val="6"/>
          <c:order val="6"/>
          <c:tx>
            <c:strRef>
              <c:f>Итог!$B$282</c:f>
              <c:strCache>
                <c:ptCount val="1"/>
                <c:pt idx="0">
                  <c:v>на работе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9</c:v>
              </c:pt>
            </c:numLit>
          </c:val>
        </c:ser>
        <c:ser>
          <c:idx val="7"/>
          <c:order val="7"/>
          <c:tx>
            <c:strRef>
              <c:f>Итог!$B$283</c:f>
              <c:strCache>
                <c:ptCount val="1"/>
                <c:pt idx="0">
                  <c:v>в другом месте (напишите, каком)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6599456"/>
        <c:axId val="-1536598912"/>
      </c:barChart>
      <c:catAx>
        <c:axId val="-153659945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6598912"/>
        <c:crosses val="autoZero"/>
        <c:auto val="1"/>
        <c:lblAlgn val="ctr"/>
        <c:lblOffset val="100"/>
        <c:noMultiLvlLbl val="0"/>
      </c:catAx>
      <c:valAx>
        <c:axId val="-15365989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6599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Итог!$B$287</c:f>
              <c:strCache>
                <c:ptCount val="1"/>
                <c:pt idx="0">
                  <c:v>несколько раз в день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53.2</c:v>
              </c:pt>
            </c:numLit>
          </c:val>
        </c:ser>
        <c:ser>
          <c:idx val="1"/>
          <c:order val="1"/>
          <c:tx>
            <c:strRef>
              <c:f>Итог!$B$288</c:f>
              <c:strCache>
                <c:ptCount val="1"/>
                <c:pt idx="0">
                  <c:v>каждый день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40.299999999999997</c:v>
              </c:pt>
            </c:numLit>
          </c:val>
        </c:ser>
        <c:ser>
          <c:idx val="2"/>
          <c:order val="2"/>
          <c:tx>
            <c:strRef>
              <c:f>Итог!$B$289</c:f>
              <c:strCache>
                <c:ptCount val="1"/>
                <c:pt idx="0">
                  <c:v>несколько раз в неделю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6606528"/>
        <c:axId val="-1536613600"/>
      </c:barChart>
      <c:catAx>
        <c:axId val="-153660652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6613600"/>
        <c:crosses val="autoZero"/>
        <c:auto val="1"/>
        <c:lblAlgn val="ctr"/>
        <c:lblOffset val="100"/>
        <c:noMultiLvlLbl val="0"/>
      </c:catAx>
      <c:valAx>
        <c:axId val="-1536613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6606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Итог!$B$296</c:f>
              <c:strCache>
                <c:ptCount val="1"/>
                <c:pt idx="0">
                  <c:v>1.       желание развлечься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24.2</c:v>
              </c:pt>
            </c:numLit>
          </c:val>
        </c:ser>
        <c:ser>
          <c:idx val="1"/>
          <c:order val="1"/>
          <c:tx>
            <c:strRef>
              <c:f>Итог!$B$297</c:f>
              <c:strCache>
                <c:ptCount val="1"/>
                <c:pt idx="0">
                  <c:v>2.       желание повысить свой образовательный уровень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7</c:v>
              </c:pt>
            </c:numLit>
          </c:val>
        </c:ser>
        <c:ser>
          <c:idx val="2"/>
          <c:order val="2"/>
          <c:tx>
            <c:strRef>
              <c:f>Итог!$B$298</c:f>
              <c:strCache>
                <c:ptCount val="1"/>
                <c:pt idx="0">
                  <c:v>3.       скучно, нечем заняться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13.4</c:v>
              </c:pt>
            </c:numLit>
          </c:val>
        </c:ser>
        <c:ser>
          <c:idx val="3"/>
          <c:order val="3"/>
          <c:tx>
            <c:strRef>
              <c:f>Итог!$B$299</c:f>
              <c:strCache>
                <c:ptCount val="1"/>
                <c:pt idx="0">
                  <c:v>4.       с целью обучения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</c:v>
              </c:pt>
            </c:numLit>
          </c:val>
        </c:ser>
        <c:ser>
          <c:idx val="4"/>
          <c:order val="4"/>
          <c:tx>
            <c:strRef>
              <c:f>Итог!$B$300</c:f>
              <c:strCache>
                <c:ptCount val="1"/>
                <c:pt idx="0">
                  <c:v>5.       желание уйти от реальности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5.0999999999999996</c:v>
              </c:pt>
            </c:numLit>
          </c:val>
        </c:ser>
        <c:ser>
          <c:idx val="5"/>
          <c:order val="5"/>
          <c:tx>
            <c:strRef>
              <c:f>Итог!$B$301</c:f>
              <c:strCache>
                <c:ptCount val="1"/>
                <c:pt idx="0">
                  <c:v>6.       желание повысить свой профессиональный уровень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4.4000000000000004</c:v>
              </c:pt>
            </c:numLit>
          </c:val>
        </c:ser>
        <c:ser>
          <c:idx val="6"/>
          <c:order val="6"/>
          <c:tx>
            <c:strRef>
              <c:f>Итог!$B$302</c:f>
              <c:strCache>
                <c:ptCount val="1"/>
                <c:pt idx="0">
                  <c:v>7.       желание получить необходимые знания и навыки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12.1</c:v>
              </c:pt>
            </c:numLit>
          </c:val>
        </c:ser>
        <c:ser>
          <c:idx val="7"/>
          <c:order val="7"/>
          <c:tx>
            <c:strRef>
              <c:f>Итог!$B$303</c:f>
              <c:strCache>
                <c:ptCount val="1"/>
                <c:pt idx="0">
                  <c:v>8.       работа на компьютере облегчает выполнение учебных заданий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13.4</c:v>
              </c:pt>
            </c:numLit>
          </c:val>
        </c:ser>
        <c:ser>
          <c:idx val="8"/>
          <c:order val="8"/>
          <c:tx>
            <c:strRef>
              <c:f>Итог!$B$304</c:f>
              <c:strCache>
                <c:ptCount val="1"/>
                <c:pt idx="0">
                  <c:v>9.       работа на компьютере связана с моей профессиональной деятельностью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4.4000000000000004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6612512"/>
        <c:axId val="-1536611968"/>
      </c:barChart>
      <c:catAx>
        <c:axId val="-153661251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6611968"/>
        <c:crosses val="autoZero"/>
        <c:auto val="1"/>
        <c:lblAlgn val="ctr"/>
        <c:lblOffset val="100"/>
        <c:noMultiLvlLbl val="0"/>
      </c:catAx>
      <c:valAx>
        <c:axId val="-15366119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6612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992759775995745"/>
          <c:y val="0"/>
          <c:w val="0.33437194887862332"/>
          <c:h val="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Итог!$B$43</c:f>
              <c:strCache>
                <c:ptCount val="1"/>
                <c:pt idx="0">
                  <c:v>1. да (напишите какую)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53</c:v>
              </c:pt>
            </c:numLit>
          </c:val>
        </c:ser>
        <c:ser>
          <c:idx val="1"/>
          <c:order val="1"/>
          <c:tx>
            <c:strRef>
              <c:f>Итог!$B$44</c:f>
              <c:strCache>
                <c:ptCount val="1"/>
                <c:pt idx="0">
                  <c:v>2.      нет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9454400"/>
        <c:axId val="-1539446240"/>
      </c:barChart>
      <c:catAx>
        <c:axId val="-153945440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9446240"/>
        <c:crosses val="autoZero"/>
        <c:auto val="1"/>
        <c:lblAlgn val="ctr"/>
        <c:lblOffset val="100"/>
        <c:noMultiLvlLbl val="0"/>
      </c:catAx>
      <c:valAx>
        <c:axId val="-15394462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9454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Итог!$B$308</c:f>
              <c:strCache>
                <c:ptCount val="1"/>
                <c:pt idx="0">
                  <c:v>1.       графические приложения для просмотра графики (ACDSee и т.д.)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2.4</c:v>
              </c:pt>
            </c:numLit>
          </c:val>
        </c:ser>
        <c:ser>
          <c:idx val="1"/>
          <c:order val="1"/>
          <c:tx>
            <c:strRef>
              <c:f>Итог!$B$309</c:f>
              <c:strCache>
                <c:ptCount val="1"/>
                <c:pt idx="0">
                  <c:v>2.       графические редакторы для создания графики (Photoshop, Corel, 3Dmax и т.д.)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3.6</c:v>
              </c:pt>
            </c:numLit>
          </c:val>
        </c:ser>
        <c:ser>
          <c:idx val="2"/>
          <c:order val="2"/>
          <c:tx>
            <c:strRef>
              <c:f>Итог!$B$310</c:f>
              <c:strCache>
                <c:ptCount val="1"/>
                <c:pt idx="0">
                  <c:v>3.       музыкальные приложения для прослушивания музыки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18.2</c:v>
              </c:pt>
            </c:numLit>
          </c:val>
        </c:ser>
        <c:ser>
          <c:idx val="3"/>
          <c:order val="3"/>
          <c:tx>
            <c:strRef>
              <c:f>Итог!$B$311</c:f>
              <c:strCache>
                <c:ptCount val="1"/>
                <c:pt idx="0">
                  <c:v>4.       музыкальные редакторы для создания музыки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4.8</c:v>
              </c:pt>
            </c:numLit>
          </c:val>
        </c:ser>
        <c:ser>
          <c:idx val="4"/>
          <c:order val="4"/>
          <c:tx>
            <c:strRef>
              <c:f>Итог!$B$312</c:f>
              <c:strCache>
                <c:ptCount val="1"/>
                <c:pt idx="0">
                  <c:v>5.       текстовые редакторы и офисные приложения (Word, Excel и т.д.)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18.8</c:v>
              </c:pt>
            </c:numLit>
          </c:val>
        </c:ser>
        <c:ser>
          <c:idx val="5"/>
          <c:order val="5"/>
          <c:tx>
            <c:strRef>
              <c:f>Итог!$B$313</c:f>
              <c:strCache>
                <c:ptCount val="1"/>
                <c:pt idx="0">
                  <c:v>6.       игры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14</c:v>
              </c:pt>
            </c:numLit>
          </c:val>
        </c:ser>
        <c:ser>
          <c:idx val="6"/>
          <c:order val="6"/>
          <c:tx>
            <c:strRef>
              <c:f>Итог!$B$314</c:f>
              <c:strCache>
                <c:ptCount val="1"/>
                <c:pt idx="0">
                  <c:v>7.       обучающие программы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6.6</c:v>
              </c:pt>
            </c:numLit>
          </c:val>
        </c:ser>
        <c:ser>
          <c:idx val="7"/>
          <c:order val="7"/>
          <c:tx>
            <c:strRef>
              <c:f>Итог!$B$315</c:f>
              <c:strCache>
                <c:ptCount val="1"/>
                <c:pt idx="0">
                  <c:v>8.       броузеры (Internet Explorer, Netscape Navigator, Opera и т.д.)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22</c:v>
              </c:pt>
            </c:numLit>
          </c:val>
        </c:ser>
        <c:ser>
          <c:idx val="8"/>
          <c:order val="8"/>
          <c:tx>
            <c:strRef>
              <c:f>Итог!$B$316</c:f>
              <c:strCache>
                <c:ptCount val="1"/>
                <c:pt idx="0">
                  <c:v>9.       программы, предназначенные для общения в Интернете (IRC, ICQ и т.д.)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</c:v>
              </c:pt>
            </c:numLit>
          </c:val>
        </c:ser>
        <c:ser>
          <c:idx val="9"/>
          <c:order val="9"/>
          <c:tx>
            <c:strRef>
              <c:f>Итог!$B$318</c:f>
              <c:strCache>
                <c:ptCount val="1"/>
                <c:pt idx="0">
                  <c:v>11.   среды программирования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4.2</c:v>
              </c:pt>
            </c:numLit>
          </c:val>
        </c:ser>
        <c:ser>
          <c:idx val="10"/>
          <c:order val="10"/>
          <c:tx>
            <c:strRef>
              <c:f>Итог!$B$318</c:f>
              <c:strCache>
                <c:ptCount val="1"/>
                <c:pt idx="0">
                  <c:v>11.   среды программирования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1.2</c:v>
              </c:pt>
            </c:numLit>
          </c:val>
        </c:ser>
        <c:ser>
          <c:idx val="11"/>
          <c:order val="11"/>
          <c:tx>
            <c:strRef>
              <c:f>Итог!$B$319</c:f>
              <c:strCache>
                <c:ptCount val="1"/>
                <c:pt idx="0">
                  <c:v>12.   другие (напишите, какие)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913888"/>
        <c:axId val="-1535908448"/>
      </c:barChart>
      <c:catAx>
        <c:axId val="-153591388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908448"/>
        <c:crosses val="autoZero"/>
        <c:auto val="1"/>
        <c:lblAlgn val="ctr"/>
        <c:lblOffset val="100"/>
        <c:noMultiLvlLbl val="0"/>
      </c:catAx>
      <c:valAx>
        <c:axId val="-15359084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913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888888888888884"/>
          <c:y val="5.6096948277505076E-4"/>
          <c:w val="0.36111114717420423"/>
          <c:h val="0.999439030517224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Итог!$B$322</c:f>
              <c:strCache>
                <c:ptCount val="1"/>
                <c:pt idx="0">
                  <c:v>1.       желание развлечься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20.3</c:v>
              </c:pt>
            </c:numLit>
          </c:val>
        </c:ser>
        <c:ser>
          <c:idx val="1"/>
          <c:order val="1"/>
          <c:tx>
            <c:strRef>
              <c:f>Итог!$B$323</c:f>
              <c:strCache>
                <c:ptCount val="1"/>
                <c:pt idx="0">
                  <c:v>2.       желание повысить свой образовательный уровень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9</c:v>
              </c:pt>
            </c:numLit>
          </c:val>
        </c:ser>
        <c:ser>
          <c:idx val="2"/>
          <c:order val="2"/>
          <c:tx>
            <c:strRef>
              <c:f>Итог!$B$324</c:f>
              <c:strCache>
                <c:ptCount val="1"/>
                <c:pt idx="0">
                  <c:v>3.       желание получить необходимую информацию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18</c:v>
              </c:pt>
            </c:numLit>
          </c:val>
        </c:ser>
        <c:ser>
          <c:idx val="3"/>
          <c:order val="3"/>
          <c:tx>
            <c:strRef>
              <c:f>Итог!$B$325</c:f>
              <c:strCache>
                <c:ptCount val="1"/>
                <c:pt idx="0">
                  <c:v>4.       скучно, нечем заняться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13.7</c:v>
              </c:pt>
            </c:numLit>
          </c:val>
        </c:ser>
        <c:ser>
          <c:idx val="4"/>
          <c:order val="4"/>
          <c:tx>
            <c:strRef>
              <c:f>Итог!$B$326</c:f>
              <c:strCache>
                <c:ptCount val="1"/>
                <c:pt idx="0">
                  <c:v>5.       уход от реальности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</c:ser>
        <c:ser>
          <c:idx val="5"/>
          <c:order val="5"/>
          <c:tx>
            <c:strRef>
              <c:f>Итог!$B$327</c:f>
              <c:strCache>
                <c:ptCount val="1"/>
                <c:pt idx="0">
                  <c:v>6.       с целью обучения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12</c:v>
              </c:pt>
            </c:numLit>
          </c:val>
        </c:ser>
        <c:ser>
          <c:idx val="6"/>
          <c:order val="6"/>
          <c:tx>
            <c:strRef>
              <c:f>Итог!$B$328</c:f>
              <c:strCache>
                <c:ptCount val="1"/>
                <c:pt idx="0">
                  <c:v>7.       возможность пообщаться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17.2</c:v>
              </c:pt>
            </c:numLit>
          </c:val>
        </c:ser>
        <c:ser>
          <c:idx val="7"/>
          <c:order val="7"/>
          <c:tx>
            <c:strRef>
              <c:f>Итог!$B$329</c:f>
              <c:strCache>
                <c:ptCount val="1"/>
                <c:pt idx="0">
                  <c:v>8.       моя работа связана с использованием Интернета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1.2</c:v>
              </c:pt>
            </c:numLit>
          </c:val>
        </c:ser>
        <c:ser>
          <c:idx val="8"/>
          <c:order val="8"/>
          <c:tx>
            <c:strRef>
              <c:f>Итог!$B$330</c:f>
              <c:strCache>
                <c:ptCount val="1"/>
                <c:pt idx="0">
                  <c:v>9.       другое (напишите, что)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0.6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906816"/>
        <c:axId val="-1535915520"/>
      </c:barChart>
      <c:catAx>
        <c:axId val="-153590681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915520"/>
        <c:crosses val="autoZero"/>
        <c:auto val="1"/>
        <c:lblAlgn val="ctr"/>
        <c:lblOffset val="100"/>
        <c:noMultiLvlLbl val="0"/>
      </c:catAx>
      <c:valAx>
        <c:axId val="-15359155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906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805947133558049"/>
          <c:y val="2.3778973521133472E-2"/>
          <c:w val="0.23500811965228782"/>
          <c:h val="0.91120496187192579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Итог!$B$333</c:f>
              <c:strCache>
                <c:ptCount val="1"/>
                <c:pt idx="0">
                  <c:v>1.       поисковые сервера (Rambler, Yandex и т.д.)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30</c:v>
              </c:pt>
            </c:numLit>
          </c:val>
        </c:ser>
        <c:ser>
          <c:idx val="1"/>
          <c:order val="1"/>
          <c:tx>
            <c:strRef>
              <c:f>Итог!$B$334</c:f>
              <c:strCache>
                <c:ptCount val="1"/>
                <c:pt idx="0">
                  <c:v>2.       игровые сервера (Quake и т.д.)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</c:ser>
        <c:ser>
          <c:idx val="2"/>
          <c:order val="2"/>
          <c:tx>
            <c:strRef>
              <c:f>Итог!$B$335</c:f>
              <c:strCache>
                <c:ptCount val="1"/>
                <c:pt idx="0">
                  <c:v>3.       музыкальные сервера (mp3 и т.д.)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14.7</c:v>
              </c:pt>
            </c:numLit>
          </c:val>
        </c:ser>
        <c:ser>
          <c:idx val="3"/>
          <c:order val="3"/>
          <c:tx>
            <c:strRef>
              <c:f>Итог!$B$336</c:f>
              <c:strCache>
                <c:ptCount val="1"/>
                <c:pt idx="0">
                  <c:v>4.       чаты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12.7</c:v>
              </c:pt>
            </c:numLit>
          </c:val>
        </c:ser>
        <c:ser>
          <c:idx val="4"/>
          <c:order val="4"/>
          <c:tx>
            <c:strRef>
              <c:f>Итог!$B$337</c:f>
              <c:strCache>
                <c:ptCount val="1"/>
                <c:pt idx="0">
                  <c:v>5.       порносайты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0.6</c:v>
              </c:pt>
            </c:numLit>
          </c:val>
        </c:ser>
        <c:ser>
          <c:idx val="5"/>
          <c:order val="5"/>
          <c:tx>
            <c:strRef>
              <c:f>Итог!$B$338</c:f>
              <c:strCache>
                <c:ptCount val="1"/>
                <c:pt idx="0">
                  <c:v>6.       почтовые сервера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11.4</c:v>
              </c:pt>
            </c:numLit>
          </c:val>
        </c:ser>
        <c:ser>
          <c:idx val="6"/>
          <c:order val="6"/>
          <c:tx>
            <c:strRef>
              <c:f>Итог!$B$339</c:f>
              <c:strCache>
                <c:ptCount val="1"/>
                <c:pt idx="0">
                  <c:v>7.       образовательные сайты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4.5999999999999996</c:v>
              </c:pt>
            </c:numLit>
          </c:val>
        </c:ser>
        <c:ser>
          <c:idx val="7"/>
          <c:order val="7"/>
          <c:tx>
            <c:strRef>
              <c:f>Итог!$B$340</c:f>
              <c:strCache>
                <c:ptCount val="1"/>
                <c:pt idx="0">
                  <c:v>8.       информационные сайты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17.399999999999999</c:v>
              </c:pt>
            </c:numLit>
          </c:val>
        </c:ser>
        <c:ser>
          <c:idx val="8"/>
          <c:order val="8"/>
          <c:tx>
            <c:strRef>
              <c:f>Итог!$B$341</c:f>
              <c:strCache>
                <c:ptCount val="1"/>
                <c:pt idx="0">
                  <c:v>9.       другие (напишите какие)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0.6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914976"/>
        <c:axId val="-1535903552"/>
      </c:barChart>
      <c:catAx>
        <c:axId val="-153591497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903552"/>
        <c:crosses val="autoZero"/>
        <c:auto val="1"/>
        <c:lblAlgn val="ctr"/>
        <c:lblOffset val="100"/>
        <c:noMultiLvlLbl val="0"/>
      </c:catAx>
      <c:valAx>
        <c:axId val="-15359035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914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428382486072824"/>
          <c:y val="9.6607642354564829E-3"/>
          <c:w val="0.20108252324237055"/>
          <c:h val="0.94311929318694321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Итог!$B$344</c:f>
              <c:strCache>
                <c:ptCount val="1"/>
                <c:pt idx="0">
                  <c:v>1.       каждый день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11.2</c:v>
              </c:pt>
            </c:numLit>
          </c:val>
        </c:ser>
        <c:ser>
          <c:idx val="1"/>
          <c:order val="1"/>
          <c:tx>
            <c:strRef>
              <c:f>Итог!$B$345</c:f>
              <c:strCache>
                <c:ptCount val="1"/>
                <c:pt idx="0">
                  <c:v>2.       несколько раз в неделю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21</c:v>
              </c:pt>
            </c:numLit>
          </c:val>
        </c:ser>
        <c:ser>
          <c:idx val="2"/>
          <c:order val="2"/>
          <c:tx>
            <c:strRef>
              <c:f>Итог!$B$346</c:f>
              <c:strCache>
                <c:ptCount val="1"/>
                <c:pt idx="0">
                  <c:v>3.       раз в неделю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22.5</c:v>
              </c:pt>
            </c:numLit>
          </c:val>
        </c:ser>
        <c:ser>
          <c:idx val="3"/>
          <c:order val="3"/>
          <c:tx>
            <c:strRef>
              <c:f>Итог!$B$347</c:f>
              <c:strCache>
                <c:ptCount val="1"/>
                <c:pt idx="0">
                  <c:v>4.       раз в две недели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9.6999999999999993</c:v>
              </c:pt>
            </c:numLit>
          </c:val>
        </c:ser>
        <c:ser>
          <c:idx val="4"/>
          <c:order val="4"/>
          <c:tx>
            <c:strRef>
              <c:f>Итог!$B$348</c:f>
              <c:strCache>
                <c:ptCount val="1"/>
                <c:pt idx="0">
                  <c:v>5.       раз в месяц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16.100000000000001</c:v>
              </c:pt>
            </c:numLit>
          </c:val>
        </c:ser>
        <c:ser>
          <c:idx val="5"/>
          <c:order val="5"/>
          <c:tx>
            <c:strRef>
              <c:f>Итог!$B$349</c:f>
              <c:strCache>
                <c:ptCount val="1"/>
                <c:pt idx="0">
                  <c:v>6.       реже, чем раз в месяц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</c:v>
              </c:pt>
            </c:numLit>
          </c:val>
        </c:ser>
        <c:ser>
          <c:idx val="6"/>
          <c:order val="6"/>
          <c:tx>
            <c:strRef>
              <c:f>Итог!$B$350</c:f>
              <c:strCache>
                <c:ptCount val="1"/>
                <c:pt idx="0">
                  <c:v>7.       я не посещаю сайты, созданные на базе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917152"/>
        <c:axId val="-1535913344"/>
      </c:barChart>
      <c:catAx>
        <c:axId val="-153591715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913344"/>
        <c:crosses val="autoZero"/>
        <c:auto val="1"/>
        <c:lblAlgn val="ctr"/>
        <c:lblOffset val="100"/>
        <c:noMultiLvlLbl val="0"/>
      </c:catAx>
      <c:valAx>
        <c:axId val="-15359133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917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Итог!$B$353</c:f>
              <c:strCache>
                <c:ptCount val="1"/>
                <c:pt idx="0">
                  <c:v>1.       вуз оснащен современным компьютерным оборудованием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60</c:v>
              </c:pt>
            </c:numLit>
          </c:val>
        </c:ser>
        <c:ser>
          <c:idx val="1"/>
          <c:order val="1"/>
          <c:tx>
            <c:strRef>
              <c:f>Итог!$B$354</c:f>
              <c:strCache>
                <c:ptCount val="1"/>
                <c:pt idx="0">
                  <c:v>2.       вуз оснащен компьютерным оборудованием, которое не в полной мере соответствует современным требованиям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30.4</c:v>
              </c:pt>
            </c:numLit>
          </c:val>
        </c:ser>
        <c:ser>
          <c:idx val="2"/>
          <c:order val="2"/>
          <c:tx>
            <c:strRef>
              <c:f>Итог!$B$355</c:f>
              <c:strCache>
                <c:ptCount val="1"/>
                <c:pt idx="0">
                  <c:v>3.       вуз оснащен совершенно устаревшим компьютерным оборудованием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9.6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907904"/>
        <c:axId val="-1535906272"/>
      </c:barChart>
      <c:catAx>
        <c:axId val="-1535907904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906272"/>
        <c:crosses val="autoZero"/>
        <c:auto val="1"/>
        <c:lblAlgn val="ctr"/>
        <c:lblOffset val="100"/>
        <c:noMultiLvlLbl val="0"/>
      </c:catAx>
      <c:valAx>
        <c:axId val="-15359062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9079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Итог!$B$359</c:f>
              <c:strCache>
                <c:ptCount val="1"/>
                <c:pt idx="0">
                  <c:v>1.       да, у меня есть возможность пользоваться компьютерами в любое время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67.599999999999994</c:v>
              </c:pt>
            </c:numLit>
          </c:val>
        </c:ser>
        <c:ser>
          <c:idx val="1"/>
          <c:order val="1"/>
          <c:tx>
            <c:strRef>
              <c:f>Итог!$B$360</c:f>
              <c:strCache>
                <c:ptCount val="1"/>
                <c:pt idx="0">
                  <c:v>2.       да, у меня есть возможность пользоваться компьютерами, но только на специальных занятиях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27.4</c:v>
              </c:pt>
            </c:numLit>
          </c:val>
        </c:ser>
        <c:ser>
          <c:idx val="2"/>
          <c:order val="2"/>
          <c:tx>
            <c:strRef>
              <c:f>Итог!$B$361</c:f>
              <c:strCache>
                <c:ptCount val="1"/>
                <c:pt idx="0">
                  <c:v>3.       нет, вуз такой возможности не предоставляет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905728"/>
        <c:axId val="-1535912800"/>
      </c:barChart>
      <c:catAx>
        <c:axId val="-153590572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912800"/>
        <c:crosses val="autoZero"/>
        <c:auto val="1"/>
        <c:lblAlgn val="ctr"/>
        <c:lblOffset val="100"/>
        <c:noMultiLvlLbl val="0"/>
      </c:catAx>
      <c:valAx>
        <c:axId val="-1535912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90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940920224220412"/>
          <c:y val="7.4964733604354794E-2"/>
          <c:w val="0.33224006706886067"/>
          <c:h val="0.88181570485713878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Итог!$B$364</c:f>
              <c:strCache>
                <c:ptCount val="1"/>
                <c:pt idx="0">
                  <c:v>1.       да, у меня есть возможность пользоваться Интернетом в любое время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82.2</c:v>
              </c:pt>
            </c:numLit>
          </c:val>
        </c:ser>
        <c:ser>
          <c:idx val="1"/>
          <c:order val="1"/>
          <c:tx>
            <c:strRef>
              <c:f>Итог!$B$365</c:f>
              <c:strCache>
                <c:ptCount val="1"/>
                <c:pt idx="0">
                  <c:v>2.       да, у меня есть возможность пользоваться Интернетом, но только на специальных занятиях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14.6</c:v>
              </c:pt>
            </c:numLit>
          </c:val>
        </c:ser>
        <c:ser>
          <c:idx val="2"/>
          <c:order val="2"/>
          <c:tx>
            <c:strRef>
              <c:f>Итог!$B$366</c:f>
              <c:strCache>
                <c:ptCount val="1"/>
                <c:pt idx="0">
                  <c:v>3.       нет, вуз такой возможности не предоставляет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911168"/>
        <c:axId val="-1535910624"/>
      </c:barChart>
      <c:catAx>
        <c:axId val="-153591116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910624"/>
        <c:crosses val="autoZero"/>
        <c:auto val="1"/>
        <c:lblAlgn val="ctr"/>
        <c:lblOffset val="100"/>
        <c:noMultiLvlLbl val="0"/>
      </c:catAx>
      <c:valAx>
        <c:axId val="-15359106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911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185941919583592"/>
          <c:y val="3.576414334346821E-2"/>
          <c:w val="0.31779129372336112"/>
          <c:h val="0.92847067383903747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Итог!$B$369</c:f>
              <c:strCache>
                <c:ptCount val="1"/>
                <c:pt idx="0">
                  <c:v>1.       в большинстве случаев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56.5</c:v>
              </c:pt>
            </c:numLit>
          </c:val>
        </c:ser>
        <c:ser>
          <c:idx val="1"/>
          <c:order val="1"/>
          <c:tx>
            <c:strRef>
              <c:f>Итог!$B$370</c:f>
              <c:strCache>
                <c:ptCount val="1"/>
                <c:pt idx="0">
                  <c:v>2.       иногда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40.299999999999997</c:v>
              </c:pt>
            </c:numLit>
          </c:val>
        </c:ser>
        <c:ser>
          <c:idx val="2"/>
          <c:order val="2"/>
          <c:tx>
            <c:strRef>
              <c:f>Итог!$B$371</c:f>
              <c:strCache>
                <c:ptCount val="1"/>
                <c:pt idx="0">
                  <c:v>3.       практически не используют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111296"/>
        <c:axId val="-1535111840"/>
      </c:barChart>
      <c:catAx>
        <c:axId val="-153511129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111840"/>
        <c:crosses val="autoZero"/>
        <c:auto val="1"/>
        <c:lblAlgn val="ctr"/>
        <c:lblOffset val="100"/>
        <c:noMultiLvlLbl val="0"/>
      </c:catAx>
      <c:valAx>
        <c:axId val="-15351118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1112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Итог!$B$374</c:f>
              <c:strCache>
                <c:ptCount val="1"/>
                <c:pt idx="0">
                  <c:v>1. распечатанные на принтере тексты (в том числе тесты и задания)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18.7</c:v>
              </c:pt>
            </c:numLit>
          </c:val>
        </c:ser>
        <c:ser>
          <c:idx val="1"/>
          <c:order val="1"/>
          <c:tx>
            <c:strRef>
              <c:f>Итог!$B$375</c:f>
              <c:strCache>
                <c:ptCount val="1"/>
                <c:pt idx="0">
                  <c:v>2. распечатанный на принтере иллюстративный материал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9.3000000000000007</c:v>
              </c:pt>
            </c:numLit>
          </c:val>
        </c:ser>
        <c:ser>
          <c:idx val="2"/>
          <c:order val="2"/>
          <c:tx>
            <c:strRef>
              <c:f>Итог!$B$376</c:f>
              <c:strCache>
                <c:ptCount val="1"/>
                <c:pt idx="0">
                  <c:v>3.  презентации типа Power Point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43</c:v>
              </c:pt>
            </c:numLit>
          </c:val>
        </c:ser>
        <c:ser>
          <c:idx val="3"/>
          <c:order val="3"/>
          <c:tx>
            <c:strRef>
              <c:f>Итог!$B$377</c:f>
              <c:strCache>
                <c:ptCount val="1"/>
                <c:pt idx="0">
                  <c:v>4. специальные компьютерные обучающие программы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5.6</c:v>
              </c:pt>
            </c:numLit>
          </c:val>
        </c:ser>
        <c:ser>
          <c:idx val="4"/>
          <c:order val="4"/>
          <c:tx>
            <c:strRef>
              <c:f>Итог!$B$378</c:f>
              <c:strCache>
                <c:ptCount val="1"/>
                <c:pt idx="0">
                  <c:v>5. специальные компьютерные программы контроля знаний (электронные тесты 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5.6</c:v>
              </c:pt>
            </c:numLit>
          </c:val>
        </c:ser>
        <c:ser>
          <c:idx val="5"/>
          <c:order val="5"/>
          <c:tx>
            <c:strRef>
              <c:f>Итог!$B$379</c:f>
              <c:strCache>
                <c:ptCount val="1"/>
                <c:pt idx="0">
                  <c:v>6. другие  компьютерные продукты (напишите, какие)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17.8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117824"/>
        <c:axId val="-1535106400"/>
      </c:barChart>
      <c:catAx>
        <c:axId val="-1535117824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106400"/>
        <c:crosses val="autoZero"/>
        <c:auto val="1"/>
        <c:lblAlgn val="ctr"/>
        <c:lblOffset val="100"/>
        <c:noMultiLvlLbl val="0"/>
      </c:catAx>
      <c:valAx>
        <c:axId val="-15351064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117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831350875199223"/>
          <c:y val="4.0330534484868702E-2"/>
          <c:w val="0.35105295359942207"/>
          <c:h val="0.95966946551513133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Итог!$B$382</c:f>
              <c:strCache>
                <c:ptCount val="1"/>
                <c:pt idx="0">
                  <c:v>1.      способствует усвоению учебного материала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34.700000000000003</c:v>
              </c:pt>
            </c:numLit>
          </c:val>
        </c:ser>
        <c:ser>
          <c:idx val="1"/>
          <c:order val="1"/>
          <c:tx>
            <c:strRef>
              <c:f>Итог!$B$383</c:f>
              <c:strCache>
                <c:ptCount val="1"/>
                <c:pt idx="0">
                  <c:v>2.      способствует запоминанию учебного материала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16.2</c:v>
              </c:pt>
            </c:numLit>
          </c:val>
        </c:ser>
        <c:ser>
          <c:idx val="2"/>
          <c:order val="2"/>
          <c:tx>
            <c:strRef>
              <c:f>Итог!$B$384</c:f>
              <c:strCache>
                <c:ptCount val="1"/>
                <c:pt idx="0">
                  <c:v>3.      увеличивает наглядность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20.6</c:v>
              </c:pt>
            </c:numLit>
          </c:val>
        </c:ser>
        <c:ser>
          <c:idx val="3"/>
          <c:order val="3"/>
          <c:tx>
            <c:strRef>
              <c:f>Итог!$B$385</c:f>
              <c:strCache>
                <c:ptCount val="1"/>
                <c:pt idx="0">
                  <c:v>4.      повышает мой интерес к предмету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17</c:v>
              </c:pt>
            </c:numLit>
          </c:val>
        </c:ser>
        <c:ser>
          <c:idx val="4"/>
          <c:order val="4"/>
          <c:tx>
            <c:strRef>
              <c:f>Итог!$B$386</c:f>
              <c:strCache>
                <c:ptCount val="1"/>
                <c:pt idx="0">
                  <c:v>5.      дает мне необходимые навыки работы на компьютере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6.5</c:v>
              </c:pt>
            </c:numLit>
          </c:val>
        </c:ser>
        <c:ser>
          <c:idx val="5"/>
          <c:order val="5"/>
          <c:tx>
            <c:strRef>
              <c:f>Итог!$B$387</c:f>
              <c:strCache>
                <c:ptCount val="1"/>
                <c:pt idx="0">
                  <c:v>6.      отвлекает меня от самого занятия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6"/>
          <c:order val="6"/>
          <c:tx>
            <c:strRef>
              <c:f>Итог!$B$388</c:f>
              <c:strCache>
                <c:ptCount val="1"/>
                <c:pt idx="0">
                  <c:v>7.      позволяет сделать контроль знаний объективным (вне зависимости от отношения преподавателя)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7"/>
          <c:order val="7"/>
          <c:tx>
            <c:strRef>
              <c:f>Итог!$B$389</c:f>
              <c:strCache>
                <c:ptCount val="1"/>
                <c:pt idx="0">
                  <c:v>8.      позволяет проверить и оценить свои способности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8"/>
          <c:order val="8"/>
          <c:tx>
            <c:strRef>
              <c:f>Итог!$B$390</c:f>
              <c:strCache>
                <c:ptCount val="1"/>
                <c:pt idx="0">
                  <c:v>9.      другое (напишите)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109664"/>
        <c:axId val="-1535115104"/>
      </c:barChart>
      <c:catAx>
        <c:axId val="-1535109664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115104"/>
        <c:crosses val="autoZero"/>
        <c:auto val="1"/>
        <c:lblAlgn val="ctr"/>
        <c:lblOffset val="100"/>
        <c:noMultiLvlLbl val="0"/>
      </c:catAx>
      <c:valAx>
        <c:axId val="-1535115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109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377632673964537"/>
          <c:y val="1.2671042696882875E-2"/>
          <c:w val="0.33622367326035463"/>
          <c:h val="0.98732880411609203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Итог!$B$47</c:f>
              <c:strCache>
                <c:ptCount val="1"/>
                <c:pt idx="0">
                  <c:v>1.      да (укажите какую)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</c:v>
              </c:pt>
            </c:numLit>
          </c:val>
        </c:ser>
        <c:ser>
          <c:idx val="1"/>
          <c:order val="1"/>
          <c:tx>
            <c:strRef>
              <c:f>Итог!$B$48</c:f>
              <c:strCache>
                <c:ptCount val="1"/>
                <c:pt idx="0">
                  <c:v>2.      нет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9442976"/>
        <c:axId val="-1539451136"/>
      </c:barChart>
      <c:catAx>
        <c:axId val="-153944297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9451136"/>
        <c:crosses val="autoZero"/>
        <c:auto val="1"/>
        <c:lblAlgn val="ctr"/>
        <c:lblOffset val="100"/>
        <c:noMultiLvlLbl val="0"/>
      </c:catAx>
      <c:valAx>
        <c:axId val="-15394511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9442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Итог!$B$394</c:f>
              <c:strCache>
                <c:ptCount val="1"/>
                <c:pt idx="0">
                  <c:v>1.      пользование справочными материалами (энциклопедии и т.д.)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29.5</c:v>
              </c:pt>
            </c:numLit>
          </c:val>
        </c:ser>
        <c:ser>
          <c:idx val="1"/>
          <c:order val="1"/>
          <c:tx>
            <c:strRef>
              <c:f>Итог!$B$395</c:f>
              <c:strCache>
                <c:ptCount val="1"/>
                <c:pt idx="0">
                  <c:v>2.      чтение книг в электронном виде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12.6</c:v>
              </c:pt>
            </c:numLit>
          </c:val>
        </c:ser>
        <c:ser>
          <c:idx val="2"/>
          <c:order val="2"/>
          <c:tx>
            <c:strRef>
              <c:f>Итог!$B$396</c:f>
              <c:strCache>
                <c:ptCount val="1"/>
                <c:pt idx="0">
                  <c:v>3.      чтение научных работ в электронном виде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6.7</c:v>
              </c:pt>
            </c:numLit>
          </c:val>
        </c:ser>
        <c:ser>
          <c:idx val="3"/>
          <c:order val="3"/>
          <c:tx>
            <c:strRef>
              <c:f>Итог!$B$397</c:f>
              <c:strCache>
                <c:ptCount val="1"/>
                <c:pt idx="0">
                  <c:v>4.      использование материалов для написания учебных работ (рефераты, курсовые, дипломы)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22.7</c:v>
              </c:pt>
            </c:numLit>
          </c:val>
        </c:ser>
        <c:ser>
          <c:idx val="4"/>
          <c:order val="4"/>
          <c:tx>
            <c:strRef>
              <c:f>Итог!$B$398</c:f>
              <c:strCache>
                <c:ptCount val="1"/>
                <c:pt idx="0">
                  <c:v>5.      оформление учебных работ (рефераты, курсовые, дипломы)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21.8</c:v>
              </c:pt>
            </c:numLit>
          </c:val>
        </c:ser>
        <c:ser>
          <c:idx val="5"/>
          <c:order val="5"/>
          <c:tx>
            <c:strRef>
              <c:f>Итог!$B$399</c:f>
              <c:strCache>
                <c:ptCount val="1"/>
                <c:pt idx="0">
                  <c:v>6.      обучающие программы, материалы по учебным предметам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105856"/>
        <c:axId val="-1535105312"/>
      </c:barChart>
      <c:catAx>
        <c:axId val="-153510585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105312"/>
        <c:crosses val="autoZero"/>
        <c:auto val="1"/>
        <c:lblAlgn val="ctr"/>
        <c:lblOffset val="100"/>
        <c:noMultiLvlLbl val="0"/>
      </c:catAx>
      <c:valAx>
        <c:axId val="-15351053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105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711429813124731"/>
          <c:y val="2.4996889276001213E-2"/>
          <c:w val="0.35245545415036938"/>
          <c:h val="0.90062347796718634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Итог!$B$403</c:f>
              <c:strCache>
                <c:ptCount val="1"/>
                <c:pt idx="0">
                  <c:v>1.       вуз дает мне все необходимые навыки для использования информационных технологий в  моей будущей профессиональной деятельности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69.5</c:v>
              </c:pt>
            </c:numLit>
          </c:val>
        </c:ser>
        <c:ser>
          <c:idx val="1"/>
          <c:order val="1"/>
          <c:tx>
            <c:strRef>
              <c:f>Итог!$B$404</c:f>
              <c:strCache>
                <c:ptCount val="1"/>
                <c:pt idx="0">
                  <c:v>2.       навыки, которые мне дает вуз недостаточны для использования информационных технологий в моей будущей профессиональной деятельности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22.5</c:v>
              </c:pt>
            </c:numLit>
          </c:val>
        </c:ser>
        <c:ser>
          <c:idx val="2"/>
          <c:order val="2"/>
          <c:tx>
            <c:strRef>
              <c:f>Итог!$B$405</c:f>
              <c:strCache>
                <c:ptCount val="1"/>
                <c:pt idx="0">
                  <c:v>3.       вуз не дает мне навыков, необходимых для использования информационных технологий в моей будущей профессиональной деятельности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110208"/>
        <c:axId val="-1535109120"/>
      </c:barChart>
      <c:catAx>
        <c:axId val="-153511020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109120"/>
        <c:crosses val="autoZero"/>
        <c:auto val="1"/>
        <c:lblAlgn val="ctr"/>
        <c:lblOffset val="100"/>
        <c:noMultiLvlLbl val="0"/>
      </c:catAx>
      <c:valAx>
        <c:axId val="-15351091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1102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Итог!$B$408</c:f>
              <c:strCache>
                <c:ptCount val="1"/>
                <c:pt idx="0">
                  <c:v>1. собираюсь продолжить образование, поступить в аспирантуру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8.1</c:v>
              </c:pt>
            </c:numLit>
          </c:val>
        </c:ser>
        <c:ser>
          <c:idx val="1"/>
          <c:order val="1"/>
          <c:tx>
            <c:strRef>
              <c:f>Итог!$B$409</c:f>
              <c:strCache>
                <c:ptCount val="1"/>
                <c:pt idx="0">
                  <c:v>2. собираюсь получить второе высшее образование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24.1</c:v>
              </c:pt>
            </c:numLit>
          </c:val>
        </c:ser>
        <c:ser>
          <c:idx val="2"/>
          <c:order val="2"/>
          <c:tx>
            <c:strRef>
              <c:f>Итог!$B$410</c:f>
              <c:strCache>
                <c:ptCount val="1"/>
                <c:pt idx="0">
                  <c:v>3. собираюсь устроиться на работу по специальности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40.4</c:v>
              </c:pt>
            </c:numLit>
          </c:val>
        </c:ser>
        <c:ser>
          <c:idx val="3"/>
          <c:order val="3"/>
          <c:tx>
            <c:strRef>
              <c:f>Итог!$B$411</c:f>
              <c:strCache>
                <c:ptCount val="1"/>
                <c:pt idx="0">
                  <c:v>4. собираюсь устроиться на работу не по специальности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11.2</c:v>
              </c:pt>
            </c:numLit>
          </c:val>
        </c:ser>
        <c:ser>
          <c:idx val="4"/>
          <c:order val="4"/>
          <c:tx>
            <c:strRef>
              <c:f>Итог!$B$412</c:f>
              <c:strCache>
                <c:ptCount val="1"/>
                <c:pt idx="0">
                  <c:v>5. я не собираюсь ни работать, ни учиться дальше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</c:v>
              </c:pt>
            </c:numLit>
          </c:val>
        </c:ser>
        <c:ser>
          <c:idx val="5"/>
          <c:order val="5"/>
          <c:tx>
            <c:strRef>
              <c:f>Итог!$B$413</c:f>
              <c:strCache>
                <c:ptCount val="1"/>
                <c:pt idx="0">
                  <c:v>6. мои планы еще не определены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108032"/>
        <c:axId val="-1535107488"/>
      </c:barChart>
      <c:catAx>
        <c:axId val="-153510803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107488"/>
        <c:crosses val="autoZero"/>
        <c:auto val="1"/>
        <c:lblAlgn val="ctr"/>
        <c:lblOffset val="100"/>
        <c:noMultiLvlLbl val="0"/>
      </c:catAx>
      <c:valAx>
        <c:axId val="-15351074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10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278800948677385"/>
          <c:y val="3.1555468690160847E-3"/>
          <c:w val="0.33680886815667049"/>
          <c:h val="0.99368890626196782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Итог!$B$416</c:f>
              <c:strCache>
                <c:ptCount val="1"/>
                <c:pt idx="0">
                  <c:v>13. да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35.4</c:v>
              </c:pt>
            </c:numLit>
          </c:val>
        </c:ser>
        <c:ser>
          <c:idx val="1"/>
          <c:order val="1"/>
          <c:tx>
            <c:strRef>
              <c:f>Итог!$B$417</c:f>
              <c:strCache>
                <c:ptCount val="1"/>
                <c:pt idx="0">
                  <c:v>2. нет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27.4</c:v>
              </c:pt>
            </c:numLit>
          </c:val>
        </c:ser>
        <c:ser>
          <c:idx val="2"/>
          <c:order val="2"/>
          <c:tx>
            <c:strRef>
              <c:f>Итог!$B$418</c:f>
              <c:strCache>
                <c:ptCount val="1"/>
                <c:pt idx="0">
                  <c:v>3. пока не определился(лась)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37.200000000000003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114016"/>
        <c:axId val="-1535113472"/>
      </c:barChart>
      <c:catAx>
        <c:axId val="-153511401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5113472"/>
        <c:crosses val="autoZero"/>
        <c:auto val="1"/>
        <c:lblAlgn val="ctr"/>
        <c:lblOffset val="100"/>
        <c:noMultiLvlLbl val="0"/>
      </c:catAx>
      <c:valAx>
        <c:axId val="-15351134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114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Итог!$B$421</c:f>
              <c:strCache>
                <c:ptCount val="1"/>
                <c:pt idx="0">
                  <c:v>1. в дошкольном образовательном учреждении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6.6</c:v>
              </c:pt>
            </c:numLit>
          </c:val>
        </c:ser>
        <c:ser>
          <c:idx val="1"/>
          <c:order val="1"/>
          <c:tx>
            <c:strRef>
              <c:f>Итог!$B$422</c:f>
              <c:strCache>
                <c:ptCount val="1"/>
                <c:pt idx="0">
                  <c:v>2. в общеобразовательной школе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6.6</c:v>
              </c:pt>
            </c:numLit>
          </c:val>
        </c:ser>
        <c:ser>
          <c:idx val="2"/>
          <c:order val="2"/>
          <c:tx>
            <c:strRef>
              <c:f>Итог!$B$423</c:f>
              <c:strCache>
                <c:ptCount val="1"/>
                <c:pt idx="0">
                  <c:v>3. в специализированной спортивной школе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18.3</c:v>
              </c:pt>
            </c:numLit>
          </c:val>
        </c:ser>
        <c:ser>
          <c:idx val="3"/>
          <c:order val="3"/>
          <c:tx>
            <c:strRef>
              <c:f>Итог!$B$424</c:f>
              <c:strCache>
                <c:ptCount val="1"/>
                <c:pt idx="0">
                  <c:v>4. в лицее, гимназии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18.3</c:v>
              </c:pt>
            </c:numLit>
          </c:val>
        </c:ser>
        <c:ser>
          <c:idx val="4"/>
          <c:order val="4"/>
          <c:tx>
            <c:strRef>
              <c:f>Итог!$B$425</c:f>
              <c:strCache>
                <c:ptCount val="1"/>
                <c:pt idx="0">
                  <c:v>5. в вузе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3.3</c:v>
              </c:pt>
            </c:numLit>
          </c:val>
        </c:ser>
        <c:ser>
          <c:idx val="5"/>
          <c:order val="5"/>
          <c:tx>
            <c:strRef>
              <c:f>Итог!$B$426</c:f>
              <c:strCache>
                <c:ptCount val="1"/>
                <c:pt idx="0">
                  <c:v>6. в образовательном учреждении для детей, имеющих отклонения в развитии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3.6</c:v>
              </c:pt>
            </c:numLit>
          </c:val>
        </c:ser>
        <c:ser>
          <c:idx val="6"/>
          <c:order val="6"/>
          <c:tx>
            <c:strRef>
              <c:f>Итог!$B$427</c:f>
              <c:strCache>
                <c:ptCount val="1"/>
                <c:pt idx="0">
                  <c:v>7. в образовательном учреждении для детей-сирот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7"/>
          <c:order val="7"/>
          <c:tx>
            <c:strRef>
              <c:f>Итог!$B$428</c:f>
              <c:strCache>
                <c:ptCount val="1"/>
                <c:pt idx="0">
                  <c:v>8. в образовательном учреждении для одаренных детей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1.6</c:v>
              </c:pt>
            </c:numLit>
          </c:val>
        </c:ser>
        <c:ser>
          <c:idx val="8"/>
          <c:order val="8"/>
          <c:tx>
            <c:strRef>
              <c:f>Итог!$B$430</c:f>
              <c:strCache>
                <c:ptCount val="1"/>
                <c:pt idx="0">
                  <c:v>10. в органах управления образованием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8.4</c:v>
              </c:pt>
            </c:numLit>
          </c:val>
        </c:ser>
        <c:ser>
          <c:idx val="9"/>
          <c:order val="9"/>
          <c:tx>
            <c:strRef>
              <c:f>Итог!$B$431</c:f>
              <c:strCache>
                <c:ptCount val="1"/>
                <c:pt idx="0">
                  <c:v>11. другое (напишите)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1.7</c:v>
              </c:pt>
            </c:numLit>
          </c:val>
        </c:ser>
        <c:ser>
          <c:idx val="10"/>
          <c:order val="10"/>
          <c:tx>
            <c:strRef>
              <c:f>Итог!$B$432</c:f>
              <c:strCache>
                <c:ptCount val="1"/>
                <c:pt idx="0">
                  <c:v>12. не знаю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25</c:v>
              </c:pt>
            </c:numLit>
          </c:val>
        </c:ser>
        <c:ser>
          <c:idx val="11"/>
          <c:order val="11"/>
          <c:tx>
            <c:strRef>
              <c:f>Итог!$B$433</c:f>
              <c:strCache>
                <c:ptCount val="1"/>
                <c:pt idx="0">
                  <c:v>13. пока не определился(лась)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5112384"/>
        <c:axId val="-1533626656"/>
      </c:barChart>
      <c:catAx>
        <c:axId val="-1535112384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26656"/>
        <c:crosses val="autoZero"/>
        <c:auto val="1"/>
        <c:lblAlgn val="ctr"/>
        <c:lblOffset val="100"/>
        <c:noMultiLvlLbl val="0"/>
      </c:catAx>
      <c:valAx>
        <c:axId val="-15336266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511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831376398121024"/>
          <c:y val="5.4184521194497451E-3"/>
          <c:w val="0.30629741178376763"/>
          <c:h val="0.98916309576110051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Итог!$B$436</c:f>
              <c:strCache>
                <c:ptCount val="1"/>
                <c:pt idx="0">
                  <c:v>1. квалифицированный специалист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52</c:v>
              </c:pt>
            </c:numLit>
          </c:val>
        </c:ser>
        <c:ser>
          <c:idx val="1"/>
          <c:order val="1"/>
          <c:tx>
            <c:strRef>
              <c:f>Итог!$B$437</c:f>
              <c:strCache>
                <c:ptCount val="1"/>
                <c:pt idx="0">
                  <c:v>2. руководитель небольшой группы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14.5</c:v>
              </c:pt>
            </c:numLit>
          </c:val>
        </c:ser>
        <c:ser>
          <c:idx val="2"/>
          <c:order val="2"/>
          <c:tx>
            <c:strRef>
              <c:f>Итог!$B$438</c:f>
              <c:strCache>
                <c:ptCount val="1"/>
                <c:pt idx="0">
                  <c:v>3. руководитель организации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22.5</c:v>
              </c:pt>
            </c:numLit>
          </c:val>
        </c:ser>
        <c:ser>
          <c:idx val="3"/>
          <c:order val="3"/>
          <c:tx>
            <c:strRef>
              <c:f>Итог!$B$439</c:f>
              <c:strCache>
                <c:ptCount val="1"/>
                <c:pt idx="0">
                  <c:v>4.       мне безразличен мой будущий должностной уровень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51680"/>
        <c:axId val="-1533635904"/>
      </c:barChart>
      <c:catAx>
        <c:axId val="-153365168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35904"/>
        <c:crosses val="autoZero"/>
        <c:auto val="1"/>
        <c:lblAlgn val="ctr"/>
        <c:lblOffset val="100"/>
        <c:noMultiLvlLbl val="0"/>
      </c:catAx>
      <c:valAx>
        <c:axId val="-15336359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51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771381203808666"/>
          <c:y val="3.3139252088901727E-2"/>
          <c:w val="0.32191005307215975"/>
          <c:h val="0.92148811673770137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Итог!$B$442</c:f>
              <c:strCache>
                <c:ptCount val="1"/>
                <c:pt idx="0">
                  <c:v>1. до 300 у.е.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11.3</c:v>
              </c:pt>
            </c:numLit>
          </c:val>
        </c:ser>
        <c:ser>
          <c:idx val="1"/>
          <c:order val="1"/>
          <c:tx>
            <c:strRef>
              <c:f>Итог!$B$443</c:f>
              <c:strCache>
                <c:ptCount val="1"/>
                <c:pt idx="0">
                  <c:v>2. от 300 до 500 у.е.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16.100000000000001</c:v>
              </c:pt>
            </c:numLit>
          </c:val>
        </c:ser>
        <c:ser>
          <c:idx val="2"/>
          <c:order val="2"/>
          <c:tx>
            <c:strRef>
              <c:f>Итог!$B$444</c:f>
              <c:strCache>
                <c:ptCount val="1"/>
                <c:pt idx="0">
                  <c:v>3. от 500 до 700 у.е.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24.2</c:v>
              </c:pt>
            </c:numLit>
          </c:val>
        </c:ser>
        <c:ser>
          <c:idx val="3"/>
          <c:order val="3"/>
          <c:tx>
            <c:strRef>
              <c:f>Итог!$B$445</c:f>
              <c:strCache>
                <c:ptCount val="1"/>
                <c:pt idx="0">
                  <c:v>4. от 700 до 1000 у.е.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16.100000000000001</c:v>
              </c:pt>
            </c:numLit>
          </c:val>
        </c:ser>
        <c:ser>
          <c:idx val="4"/>
          <c:order val="4"/>
          <c:tx>
            <c:strRef>
              <c:f>Итог!$B$446</c:f>
              <c:strCache>
                <c:ptCount val="1"/>
                <c:pt idx="0">
                  <c:v>5. свыше 1000 у.е.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32.299999999999997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32640"/>
        <c:axId val="-1533639168"/>
      </c:barChart>
      <c:catAx>
        <c:axId val="-153363264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39168"/>
        <c:crosses val="autoZero"/>
        <c:auto val="1"/>
        <c:lblAlgn val="ctr"/>
        <c:lblOffset val="100"/>
        <c:noMultiLvlLbl val="0"/>
      </c:catAx>
      <c:valAx>
        <c:axId val="-15336391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32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Итог!$B$449</c:f>
              <c:strCache>
                <c:ptCount val="1"/>
                <c:pt idx="0">
                  <c:v>1. я смогу найти работу по специальности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59.6</c:v>
              </c:pt>
            </c:numLit>
          </c:val>
        </c:ser>
        <c:ser>
          <c:idx val="1"/>
          <c:order val="1"/>
          <c:tx>
            <c:strRef>
              <c:f>Итог!$B$450</c:f>
              <c:strCache>
                <c:ptCount val="1"/>
                <c:pt idx="0">
                  <c:v>2. я сомневаюсь, что найду работу по специальности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40.4</c:v>
              </c:pt>
            </c:numLit>
          </c:val>
        </c:ser>
        <c:ser>
          <c:idx val="2"/>
          <c:order val="2"/>
          <c:tx>
            <c:strRef>
              <c:f>Итог!$B$451</c:f>
              <c:strCache>
                <c:ptCount val="1"/>
                <c:pt idx="0">
                  <c:v>3.      я не смогу найти работу по специальности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28288"/>
        <c:axId val="-1533635360"/>
      </c:barChart>
      <c:catAx>
        <c:axId val="-153362828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35360"/>
        <c:crosses val="autoZero"/>
        <c:auto val="1"/>
        <c:lblAlgn val="ctr"/>
        <c:lblOffset val="100"/>
        <c:noMultiLvlLbl val="0"/>
      </c:catAx>
      <c:valAx>
        <c:axId val="-1533635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2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169126232761765"/>
          <c:y val="3.7687875222493741E-2"/>
          <c:w val="0.33793260278262882"/>
          <c:h val="0.962312124777506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Итог!$B$454</c:f>
              <c:strCache>
                <c:ptCount val="1"/>
                <c:pt idx="0">
                  <c:v>1.       читать книги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6.6</c:v>
              </c:pt>
            </c:numLit>
          </c:val>
        </c:ser>
        <c:ser>
          <c:idx val="1"/>
          <c:order val="1"/>
          <c:tx>
            <c:strRef>
              <c:f>Итог!$B$455</c:f>
              <c:strCache>
                <c:ptCount val="1"/>
                <c:pt idx="0">
                  <c:v>2.       читать газеты, журналы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2.6</c:v>
              </c:pt>
            </c:numLit>
          </c:val>
        </c:ser>
        <c:ser>
          <c:idx val="2"/>
          <c:order val="2"/>
          <c:tx>
            <c:strRef>
              <c:f>Итог!$B$456</c:f>
              <c:strCache>
                <c:ptCount val="1"/>
                <c:pt idx="0">
                  <c:v>3.       смотреть телевизор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10.4</c:v>
              </c:pt>
            </c:numLit>
          </c:val>
        </c:ser>
        <c:ser>
          <c:idx val="3"/>
          <c:order val="3"/>
          <c:tx>
            <c:strRef>
              <c:f>Итог!$B$457</c:f>
              <c:strCache>
                <c:ptCount val="1"/>
                <c:pt idx="0">
                  <c:v>4.       смотреть видео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4.8</c:v>
              </c:pt>
            </c:numLit>
          </c:val>
        </c:ser>
        <c:ser>
          <c:idx val="4"/>
          <c:order val="4"/>
          <c:tx>
            <c:strRef>
              <c:f>Итог!$B$458</c:f>
              <c:strCache>
                <c:ptCount val="1"/>
                <c:pt idx="0">
                  <c:v>5.       «общаться» с компьютером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10</c:v>
              </c:pt>
            </c:numLit>
          </c:val>
        </c:ser>
        <c:ser>
          <c:idx val="5"/>
          <c:order val="5"/>
          <c:tx>
            <c:strRef>
              <c:f>Итог!$B$459</c:f>
              <c:strCache>
                <c:ptCount val="1"/>
                <c:pt idx="0">
                  <c:v>6.       слушать радио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6"/>
          <c:order val="6"/>
          <c:tx>
            <c:strRef>
              <c:f>Итог!$B$460</c:f>
              <c:strCache>
                <c:ptCount val="1"/>
                <c:pt idx="0">
                  <c:v>7.       заниматься спортом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15.2</c:v>
              </c:pt>
            </c:numLit>
          </c:val>
        </c:ser>
        <c:ser>
          <c:idx val="7"/>
          <c:order val="7"/>
          <c:tx>
            <c:strRef>
              <c:f>Итог!$B$461</c:f>
              <c:strCache>
                <c:ptCount val="1"/>
                <c:pt idx="0">
                  <c:v>8.       заниматься туризмом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8"/>
          <c:order val="8"/>
          <c:tx>
            <c:strRef>
              <c:f>Итог!$B$462</c:f>
              <c:strCache>
                <c:ptCount val="1"/>
                <c:pt idx="0">
                  <c:v>9.       гулять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14</c:v>
              </c:pt>
            </c:numLit>
          </c:val>
        </c:ser>
        <c:ser>
          <c:idx val="9"/>
          <c:order val="9"/>
          <c:tx>
            <c:strRef>
              <c:f>Итог!$B$463</c:f>
              <c:strCache>
                <c:ptCount val="1"/>
                <c:pt idx="0">
                  <c:v>10.   посещать музеи, выставки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1.3</c:v>
              </c:pt>
            </c:numLit>
          </c:val>
        </c:ser>
        <c:ser>
          <c:idx val="10"/>
          <c:order val="10"/>
          <c:tx>
            <c:strRef>
              <c:f>Итог!$B$464</c:f>
              <c:strCache>
                <c:ptCount val="1"/>
                <c:pt idx="0">
                  <c:v>11.   посещать концерты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2.6</c:v>
              </c:pt>
            </c:numLit>
          </c:val>
        </c:ser>
        <c:ser>
          <c:idx val="11"/>
          <c:order val="11"/>
          <c:tx>
            <c:strRef>
              <c:f>Итог!$B$465</c:f>
              <c:strCache>
                <c:ptCount val="1"/>
                <c:pt idx="0">
                  <c:v>12.   посещать факультативы, кружки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1.3</c:v>
              </c:pt>
            </c:numLit>
          </c:val>
        </c:ser>
        <c:ser>
          <c:idx val="12"/>
          <c:order val="12"/>
          <c:tx>
            <c:strRef>
              <c:f>Итог!$B$466</c:f>
              <c:strCache>
                <c:ptCount val="1"/>
                <c:pt idx="0">
                  <c:v>13.   посещать развлекательные заведения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</c:v>
              </c:pt>
            </c:numLit>
          </c:val>
        </c:ser>
        <c:ser>
          <c:idx val="13"/>
          <c:order val="13"/>
          <c:tx>
            <c:strRef>
              <c:f>Итог!$B$467</c:f>
              <c:strCache>
                <c:ptCount val="1"/>
                <c:pt idx="0">
                  <c:v>14.   общаться с друзьями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11.8</c:v>
              </c:pt>
            </c:numLit>
          </c:val>
        </c:ser>
        <c:ser>
          <c:idx val="14"/>
          <c:order val="14"/>
          <c:tx>
            <c:strRef>
              <c:f>Итог!$B$468</c:f>
              <c:strCache>
                <c:ptCount val="1"/>
                <c:pt idx="0">
                  <c:v>15.   общаться с родственниками, членами семьи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8.3000000000000007</c:v>
              </c:pt>
            </c:numLit>
          </c:val>
        </c:ser>
        <c:ser>
          <c:idx val="15"/>
          <c:order val="15"/>
          <c:tx>
            <c:strRef>
              <c:f>Итог!$B$469</c:f>
              <c:strCache>
                <c:ptCount val="1"/>
                <c:pt idx="0">
                  <c:v>16.   работать, зарабатывать деньги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2.6</c:v>
              </c:pt>
            </c:numLit>
          </c:val>
        </c:ser>
        <c:ser>
          <c:idx val="16"/>
          <c:order val="16"/>
          <c:tx>
            <c:strRef>
              <c:f>Итог!$B$470</c:f>
              <c:strCache>
                <c:ptCount val="1"/>
                <c:pt idx="0">
                  <c:v>17.   заниматься домашним хозяйством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1.3</c:v>
              </c:pt>
            </c:numLit>
          </c:val>
        </c:ser>
        <c:ser>
          <c:idx val="17"/>
          <c:order val="17"/>
          <c:tx>
            <c:strRef>
              <c:f>Итог!$B$471</c:f>
              <c:strCache>
                <c:ptCount val="1"/>
                <c:pt idx="0">
                  <c:v>18.   ходить по магазинам (шоппинг)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2.2000000000000002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48416"/>
        <c:axId val="-1533627744"/>
      </c:barChart>
      <c:catAx>
        <c:axId val="-153364841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27744"/>
        <c:crosses val="autoZero"/>
        <c:auto val="1"/>
        <c:lblAlgn val="ctr"/>
        <c:lblOffset val="100"/>
        <c:noMultiLvlLbl val="0"/>
      </c:catAx>
      <c:valAx>
        <c:axId val="-15336277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48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629622074442763"/>
          <c:y val="4.7927034120734908E-2"/>
          <c:w val="0.31334108495505419"/>
          <c:h val="0.95207296587926504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Итог!$B$474</c:f>
              <c:strCache>
                <c:ptCount val="1"/>
                <c:pt idx="0">
                  <c:v>1.       из книг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15.4</c:v>
              </c:pt>
            </c:numLit>
          </c:val>
        </c:ser>
        <c:ser>
          <c:idx val="1"/>
          <c:order val="1"/>
          <c:tx>
            <c:strRef>
              <c:f>Итог!$B$475</c:f>
              <c:strCache>
                <c:ptCount val="1"/>
                <c:pt idx="0">
                  <c:v>2.       по радио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4.7</c:v>
              </c:pt>
            </c:numLit>
          </c:val>
        </c:ser>
        <c:ser>
          <c:idx val="2"/>
          <c:order val="2"/>
          <c:tx>
            <c:strRef>
              <c:f>Итог!$B$476</c:f>
              <c:strCache>
                <c:ptCount val="1"/>
                <c:pt idx="0">
                  <c:v>3.       по телевизору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14.7</c:v>
              </c:pt>
            </c:numLit>
          </c:val>
        </c:ser>
        <c:ser>
          <c:idx val="3"/>
          <c:order val="3"/>
          <c:tx>
            <c:strRef>
              <c:f>Итог!$B$477</c:f>
              <c:strCache>
                <c:ptCount val="1"/>
                <c:pt idx="0">
                  <c:v>4.       из газет, журналов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3.3</c:v>
              </c:pt>
            </c:numLit>
          </c:val>
        </c:ser>
        <c:ser>
          <c:idx val="4"/>
          <c:order val="4"/>
          <c:tx>
            <c:strRef>
              <c:f>Итог!$B$478</c:f>
              <c:strCache>
                <c:ptCount val="1"/>
                <c:pt idx="0">
                  <c:v>5.       от родителей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13.5</c:v>
              </c:pt>
            </c:numLit>
          </c:val>
        </c:ser>
        <c:ser>
          <c:idx val="5"/>
          <c:order val="5"/>
          <c:tx>
            <c:strRef>
              <c:f>Итог!$B$479</c:f>
              <c:strCache>
                <c:ptCount val="1"/>
                <c:pt idx="0">
                  <c:v>6.       от друзей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11.5</c:v>
              </c:pt>
            </c:numLit>
          </c:val>
        </c:ser>
        <c:ser>
          <c:idx val="6"/>
          <c:order val="6"/>
          <c:tx>
            <c:strRef>
              <c:f>Итог!$B$480</c:f>
              <c:strCache>
                <c:ptCount val="1"/>
                <c:pt idx="0">
                  <c:v>7.       от преподавателей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8.8000000000000007</c:v>
              </c:pt>
            </c:numLit>
          </c:val>
        </c:ser>
        <c:ser>
          <c:idx val="7"/>
          <c:order val="7"/>
          <c:tx>
            <c:strRef>
              <c:f>Итог!$B$481</c:f>
              <c:strCache>
                <c:ptCount val="1"/>
                <c:pt idx="0">
                  <c:v>8.       из учебников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5.3</c:v>
              </c:pt>
            </c:numLit>
          </c:val>
        </c:ser>
        <c:ser>
          <c:idx val="8"/>
          <c:order val="8"/>
          <c:tx>
            <c:strRef>
              <c:f>Итог!$B$482</c:f>
              <c:strCache>
                <c:ptCount val="1"/>
                <c:pt idx="0">
                  <c:v>9.       из Интернета и других компьютерных сетей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22.8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32096"/>
        <c:axId val="-1533631552"/>
      </c:barChart>
      <c:catAx>
        <c:axId val="-153363209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31552"/>
        <c:crosses val="autoZero"/>
        <c:auto val="1"/>
        <c:lblAlgn val="ctr"/>
        <c:lblOffset val="100"/>
        <c:noMultiLvlLbl val="0"/>
      </c:catAx>
      <c:valAx>
        <c:axId val="-15336315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3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382293559458908"/>
          <c:y val="7.136774569845436E-2"/>
          <c:w val="0.28656167979002622"/>
          <c:h val="0.91652330125400994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Итог!$B$51</c:f>
              <c:strCache>
                <c:ptCount val="1"/>
                <c:pt idx="0">
                  <c:v>1. справочники вузов для поступающих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</c:v>
              </c:pt>
            </c:numLit>
          </c:val>
        </c:ser>
        <c:ser>
          <c:idx val="1"/>
          <c:order val="1"/>
          <c:tx>
            <c:strRef>
              <c:f>Итог!$B$52</c:f>
              <c:strCache>
                <c:ptCount val="1"/>
                <c:pt idx="0">
                  <c:v>2. Интернет-ресурсы (сайты вузов, рейтинги вузов, укажите какие)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19</c:v>
              </c:pt>
            </c:numLit>
          </c:val>
        </c:ser>
        <c:ser>
          <c:idx val="2"/>
          <c:order val="2"/>
          <c:tx>
            <c:strRef>
              <c:f>Итог!$B$53</c:f>
              <c:strCache>
                <c:ptCount val="1"/>
                <c:pt idx="0">
                  <c:v>3. реклама по радио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7.2</c:v>
              </c:pt>
            </c:numLit>
          </c:val>
        </c:ser>
        <c:ser>
          <c:idx val="3"/>
          <c:order val="3"/>
          <c:tx>
            <c:strRef>
              <c:f>Итог!$B$54</c:f>
              <c:strCache>
                <c:ptCount val="1"/>
                <c:pt idx="0">
                  <c:v>4. реклама по телевидению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4"/>
          <c:tx>
            <c:strRef>
              <c:f>Итог!$B$55</c:f>
              <c:strCache>
                <c:ptCount val="1"/>
                <c:pt idx="0">
                  <c:v>5. реклама в периодических изданиях (укажите в каких)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4.0999999999999996</c:v>
              </c:pt>
            </c:numLit>
          </c:val>
        </c:ser>
        <c:ser>
          <c:idx val="5"/>
          <c:order val="5"/>
          <c:tx>
            <c:strRef>
              <c:f>Итог!$B$56</c:f>
              <c:strCache>
                <c:ptCount val="1"/>
                <c:pt idx="0">
                  <c:v>6. наружная реклама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</c:v>
              </c:pt>
            </c:numLit>
          </c:val>
        </c:ser>
        <c:ser>
          <c:idx val="6"/>
          <c:order val="6"/>
          <c:tx>
            <c:strRef>
              <c:f>Итог!$B$57</c:f>
              <c:strCache>
                <c:ptCount val="1"/>
                <c:pt idx="0">
                  <c:v>7. образовательные выставки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8.1999999999999993</c:v>
              </c:pt>
            </c:numLit>
          </c:val>
        </c:ser>
        <c:ser>
          <c:idx val="7"/>
          <c:order val="7"/>
          <c:tx>
            <c:strRef>
              <c:f>Итог!$B$58</c:f>
              <c:strCache>
                <c:ptCount val="1"/>
                <c:pt idx="0">
                  <c:v>8. проф. ориентация в школе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11.3</c:v>
              </c:pt>
            </c:numLit>
          </c:val>
        </c:ser>
        <c:ser>
          <c:idx val="8"/>
          <c:order val="8"/>
          <c:tx>
            <c:strRef>
              <c:f>Итог!$B$59</c:f>
              <c:strCache>
                <c:ptCount val="1"/>
                <c:pt idx="0">
                  <c:v>9. советы близких людей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33</c:v>
              </c:pt>
            </c:numLit>
          </c:val>
        </c:ser>
        <c:ser>
          <c:idx val="9"/>
          <c:order val="9"/>
          <c:tx>
            <c:strRef>
              <c:f>Итог!$B$60</c:f>
              <c:strCache>
                <c:ptCount val="1"/>
                <c:pt idx="0">
                  <c:v>10. другое (напишите) 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9.1999999999999993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9456576"/>
        <c:axId val="-1539442432"/>
      </c:barChart>
      <c:catAx>
        <c:axId val="-153945657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9442432"/>
        <c:crosses val="autoZero"/>
        <c:auto val="1"/>
        <c:lblAlgn val="ctr"/>
        <c:lblOffset val="100"/>
        <c:noMultiLvlLbl val="0"/>
      </c:catAx>
      <c:valAx>
        <c:axId val="-1539442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9456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41654119253901"/>
          <c:y val="7.0287367925163199E-2"/>
          <c:w val="0.33358345880746099"/>
          <c:h val="0.85942526414967357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Итог!$B$485</c:f>
              <c:strCache>
                <c:ptCount val="1"/>
                <c:pt idx="0">
                  <c:v>1. в кинотеатре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46</c:v>
              </c:pt>
            </c:numLit>
          </c:val>
        </c:ser>
        <c:ser>
          <c:idx val="1"/>
          <c:order val="1"/>
          <c:tx>
            <c:strRef>
              <c:f>Итог!$B$486</c:f>
              <c:strCache>
                <c:ptCount val="1"/>
                <c:pt idx="0">
                  <c:v>2. в музее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</c:v>
              </c:pt>
            </c:numLit>
          </c:val>
        </c:ser>
        <c:ser>
          <c:idx val="2"/>
          <c:order val="2"/>
          <c:tx>
            <c:strRef>
              <c:f>Итог!$B$487</c:f>
              <c:strCache>
                <c:ptCount val="1"/>
                <c:pt idx="0">
                  <c:v>3. в театре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5.6</c:v>
              </c:pt>
            </c:numLit>
          </c:val>
        </c:ser>
        <c:ser>
          <c:idx val="3"/>
          <c:order val="3"/>
          <c:tx>
            <c:strRef>
              <c:f>Итог!$B$488</c:f>
              <c:strCache>
                <c:ptCount val="1"/>
                <c:pt idx="0">
                  <c:v>4. на выставке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7.8</c:v>
              </c:pt>
            </c:numLit>
          </c:val>
        </c:ser>
        <c:ser>
          <c:idx val="4"/>
          <c:order val="4"/>
          <c:tx>
            <c:strRef>
              <c:f>Итог!$B$489</c:f>
              <c:strCache>
                <c:ptCount val="1"/>
                <c:pt idx="0">
                  <c:v>5. на экскурсии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12</c:v>
              </c:pt>
            </c:numLit>
          </c:val>
        </c:ser>
        <c:ser>
          <c:idx val="5"/>
          <c:order val="5"/>
          <c:tx>
            <c:strRef>
              <c:f>Итог!$B$490</c:f>
              <c:strCache>
                <c:ptCount val="1"/>
                <c:pt idx="0">
                  <c:v>6. на концерте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12</c:v>
              </c:pt>
            </c:numLit>
          </c:val>
        </c:ser>
        <c:ser>
          <c:idx val="6"/>
          <c:order val="6"/>
          <c:tx>
            <c:strRef>
              <c:f>Итог!$B$491</c:f>
              <c:strCache>
                <c:ptCount val="1"/>
                <c:pt idx="0">
                  <c:v>7. не был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31008"/>
        <c:axId val="-1533628832"/>
      </c:barChart>
      <c:catAx>
        <c:axId val="-153363100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28832"/>
        <c:crosses val="autoZero"/>
        <c:auto val="1"/>
        <c:lblAlgn val="ctr"/>
        <c:lblOffset val="100"/>
        <c:noMultiLvlLbl val="0"/>
      </c:catAx>
      <c:valAx>
        <c:axId val="-15336288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31008"/>
        <c:crosses val="autoZero"/>
        <c:crossBetween val="between"/>
      </c:valAx>
    </c:plotArea>
    <c:legend>
      <c:legendPos val="r"/>
      <c:legendEntry>
        <c:idx val="4"/>
        <c:txPr>
          <a:bodyPr/>
          <a:lstStyle/>
          <a:p>
            <a:pPr>
              <a:defRPr spc="-100" baseline="0"/>
            </a:pPr>
            <a:endParaRPr lang="ru-RU"/>
          </a:p>
        </c:txPr>
      </c:legendEntry>
      <c:layout>
        <c:manualLayout>
          <c:xMode val="edge"/>
          <c:yMode val="edge"/>
          <c:x val="0.84651972610333748"/>
          <c:y val="1.3141175534876325E-2"/>
          <c:w val="0.14305002617827922"/>
          <c:h val="0.925232164161298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Итог!$B$494</c:f>
              <c:strCache>
                <c:ptCount val="1"/>
                <c:pt idx="0">
                  <c:v>1. да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60</c:v>
              </c:pt>
            </c:numLit>
          </c:val>
        </c:ser>
        <c:ser>
          <c:idx val="1"/>
          <c:order val="1"/>
          <c:tx>
            <c:strRef>
              <c:f>Итог!$B$495</c:f>
              <c:strCache>
                <c:ptCount val="1"/>
                <c:pt idx="0">
                  <c:v>2. нет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25568"/>
        <c:axId val="-1533626112"/>
      </c:barChart>
      <c:catAx>
        <c:axId val="-153362556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26112"/>
        <c:crosses val="autoZero"/>
        <c:auto val="1"/>
        <c:lblAlgn val="ctr"/>
        <c:lblOffset val="100"/>
        <c:noMultiLvlLbl val="0"/>
      </c:catAx>
      <c:valAx>
        <c:axId val="-15336261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25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Итог!$B$498</c:f>
              <c:strCache>
                <c:ptCount val="1"/>
                <c:pt idx="0">
                  <c:v>1. занимаюсь в музыкальной студии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</c:v>
              </c:pt>
            </c:numLit>
          </c:val>
        </c:ser>
        <c:ser>
          <c:idx val="1"/>
          <c:order val="1"/>
          <c:tx>
            <c:strRef>
              <c:f>Итог!$B$499</c:f>
              <c:strCache>
                <c:ptCount val="1"/>
                <c:pt idx="0">
                  <c:v>2. занимаюсь в театральном кружке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</c:v>
              </c:pt>
            </c:numLit>
          </c:val>
        </c:ser>
        <c:ser>
          <c:idx val="2"/>
          <c:order val="2"/>
          <c:tx>
            <c:strRef>
              <c:f>Итог!$B$500</c:f>
              <c:strCache>
                <c:ptCount val="1"/>
                <c:pt idx="0">
                  <c:v>3. занимаюсь в студии изобразительного творчества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4.8</c:v>
              </c:pt>
            </c:numLit>
          </c:val>
        </c:ser>
        <c:ser>
          <c:idx val="3"/>
          <c:order val="3"/>
          <c:tx>
            <c:strRef>
              <c:f>Итог!$B$501</c:f>
              <c:strCache>
                <c:ptCount val="1"/>
                <c:pt idx="0">
                  <c:v>4. занимаюсь в танцевальной студии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</c:v>
              </c:pt>
            </c:numLit>
          </c:val>
        </c:ser>
        <c:ser>
          <c:idx val="4"/>
          <c:order val="4"/>
          <c:tx>
            <c:strRef>
              <c:f>Итог!$B$503</c:f>
              <c:strCache>
                <c:ptCount val="1"/>
                <c:pt idx="0">
                  <c:v>6. занимаюсь в фото/киностудии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</c:v>
              </c:pt>
            </c:numLit>
          </c:val>
        </c:ser>
        <c:ser>
          <c:idx val="5"/>
          <c:order val="5"/>
          <c:tx>
            <c:strRef>
              <c:f>Итог!$B$504</c:f>
              <c:strCache>
                <c:ptCount val="1"/>
                <c:pt idx="0">
                  <c:v>7. занимаюсь в литературной студии, кружке журналистики и т.д.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1.6</c:v>
              </c:pt>
            </c:numLit>
          </c:val>
        </c:ser>
        <c:ser>
          <c:idx val="6"/>
          <c:order val="6"/>
          <c:tx>
            <c:strRef>
              <c:f>Итог!$B$505</c:f>
              <c:strCache>
                <c:ptCount val="1"/>
                <c:pt idx="0">
                  <c:v>8. другое (напишите)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</c:ser>
        <c:ser>
          <c:idx val="7"/>
          <c:order val="7"/>
          <c:tx>
            <c:strRef>
              <c:f>Итог!$B$506</c:f>
              <c:strCache>
                <c:ptCount val="1"/>
                <c:pt idx="0">
                  <c:v>9. не занимаюсь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72.8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24480"/>
        <c:axId val="-1533623936"/>
      </c:barChart>
      <c:catAx>
        <c:axId val="-153362448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23936"/>
        <c:crosses val="autoZero"/>
        <c:auto val="1"/>
        <c:lblAlgn val="ctr"/>
        <c:lblOffset val="100"/>
        <c:noMultiLvlLbl val="0"/>
      </c:catAx>
      <c:valAx>
        <c:axId val="-15336239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24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53341698652446"/>
          <c:y val="3.6346854747421976E-2"/>
          <c:w val="0.35427621832855688"/>
          <c:h val="0.95258275180057472"/>
        </c:manualLayout>
      </c:layout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Итог!$B$509</c:f>
              <c:strCache>
                <c:ptCount val="1"/>
                <c:pt idx="0">
                  <c:v>1. мужской 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71</c:v>
              </c:pt>
            </c:numLit>
          </c:val>
        </c:ser>
        <c:ser>
          <c:idx val="1"/>
          <c:order val="1"/>
          <c:tx>
            <c:strRef>
              <c:f>Итог!$B$510</c:f>
              <c:strCache>
                <c:ptCount val="1"/>
                <c:pt idx="0">
                  <c:v>2.      женский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38080"/>
        <c:axId val="-1533622848"/>
      </c:barChart>
      <c:catAx>
        <c:axId val="-153363808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22848"/>
        <c:crosses val="autoZero"/>
        <c:auto val="1"/>
        <c:lblAlgn val="ctr"/>
        <c:lblOffset val="100"/>
        <c:noMultiLvlLbl val="0"/>
      </c:catAx>
      <c:valAx>
        <c:axId val="-15336228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38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Итог!$B$514</c:f>
              <c:strCache>
                <c:ptCount val="1"/>
                <c:pt idx="0">
                  <c:v>1. обычная общеобразовательная школа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82.3</c:v>
              </c:pt>
            </c:numLit>
          </c:val>
        </c:ser>
        <c:ser>
          <c:idx val="1"/>
          <c:order val="1"/>
          <c:tx>
            <c:strRef>
              <c:f>Итог!$B$515</c:f>
              <c:strCache>
                <c:ptCount val="1"/>
                <c:pt idx="0">
                  <c:v>2. лицей, гимназия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4.8</c:v>
              </c:pt>
            </c:numLit>
          </c:val>
        </c:ser>
        <c:ser>
          <c:idx val="2"/>
          <c:order val="2"/>
          <c:tx>
            <c:strRef>
              <c:f>Итог!$B$516</c:f>
              <c:strCache>
                <c:ptCount val="1"/>
                <c:pt idx="0">
                  <c:v>3. учреждения начальной профессиональной подготовки (ПТУ и т.д.)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</c:v>
              </c:pt>
            </c:numLit>
          </c:val>
        </c:ser>
        <c:ser>
          <c:idx val="3"/>
          <c:order val="3"/>
          <c:tx>
            <c:strRef>
              <c:f>Итог!$B$517</c:f>
              <c:strCache>
                <c:ptCount val="1"/>
                <c:pt idx="0">
                  <c:v>4. учреждение средней профессиональной подготовки (техникум, училище)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9.6999999999999993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36448"/>
        <c:axId val="-1533622304"/>
      </c:barChart>
      <c:catAx>
        <c:axId val="-153363644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22304"/>
        <c:crosses val="autoZero"/>
        <c:auto val="1"/>
        <c:lblAlgn val="ctr"/>
        <c:lblOffset val="100"/>
        <c:noMultiLvlLbl val="0"/>
      </c:catAx>
      <c:valAx>
        <c:axId val="-15336223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36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605828499390573"/>
          <c:y val="4.5712189202156181E-2"/>
          <c:w val="0.33349784934490784"/>
          <c:h val="0.9515858098382863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Итог!$B$522</c:f>
              <c:strCache>
                <c:ptCount val="1"/>
                <c:pt idx="0">
                  <c:v>1.      преобладают пятерки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25.8</c:v>
              </c:pt>
            </c:numLit>
          </c:val>
        </c:ser>
        <c:ser>
          <c:idx val="1"/>
          <c:order val="1"/>
          <c:tx>
            <c:strRef>
              <c:f>Итог!$B$523</c:f>
              <c:strCache>
                <c:ptCount val="1"/>
                <c:pt idx="0">
                  <c:v>2.      преобладают четверки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50</c:v>
              </c:pt>
            </c:numLit>
          </c:val>
        </c:ser>
        <c:ser>
          <c:idx val="2"/>
          <c:order val="2"/>
          <c:tx>
            <c:strRef>
              <c:f>Итог!$B$524</c:f>
              <c:strCache>
                <c:ptCount val="1"/>
                <c:pt idx="0">
                  <c:v>3.      преобладают тройки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24.2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46240"/>
        <c:axId val="-1533621760"/>
      </c:barChart>
      <c:catAx>
        <c:axId val="-153364624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21760"/>
        <c:crosses val="autoZero"/>
        <c:auto val="1"/>
        <c:lblAlgn val="ctr"/>
        <c:lblOffset val="100"/>
        <c:noMultiLvlLbl val="0"/>
      </c:catAx>
      <c:valAx>
        <c:axId val="-15336217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46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Итог!$B$528</c:f>
              <c:strCache>
                <c:ptCount val="1"/>
                <c:pt idx="0">
                  <c:v>среднее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36</c:v>
              </c:pt>
            </c:numLit>
          </c:val>
        </c:ser>
        <c:ser>
          <c:idx val="1"/>
          <c:order val="1"/>
          <c:tx>
            <c:strRef>
              <c:f>Итог!$B$529</c:f>
              <c:strCache>
                <c:ptCount val="1"/>
                <c:pt idx="0">
                  <c:v>2. среднее специальное (ПТУ, техникум)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19.7</c:v>
              </c:pt>
            </c:numLit>
          </c:val>
        </c:ser>
        <c:ser>
          <c:idx val="2"/>
          <c:order val="2"/>
          <c:tx>
            <c:strRef>
              <c:f>Итог!$B$530</c:f>
              <c:strCache>
                <c:ptCount val="1"/>
                <c:pt idx="0">
                  <c:v>3. высшее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44.3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47328"/>
        <c:axId val="-1533651136"/>
      </c:barChart>
      <c:catAx>
        <c:axId val="-1533647328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51136"/>
        <c:crosses val="autoZero"/>
        <c:auto val="1"/>
        <c:lblAlgn val="ctr"/>
        <c:lblOffset val="100"/>
        <c:noMultiLvlLbl val="0"/>
      </c:catAx>
      <c:valAx>
        <c:axId val="-15336511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47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Итог!$B$533</c:f>
              <c:strCache>
                <c:ptCount val="1"/>
                <c:pt idx="0">
                  <c:v>1.                 среднее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48</c:v>
              </c:pt>
            </c:numLit>
          </c:val>
        </c:ser>
        <c:ser>
          <c:idx val="1"/>
          <c:order val="1"/>
          <c:tx>
            <c:strRef>
              <c:f>Итог!$B$534</c:f>
              <c:strCache>
                <c:ptCount val="1"/>
                <c:pt idx="0">
                  <c:v>2. среднее специальное (ПТУ, техникум)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</c:v>
              </c:pt>
            </c:numLit>
          </c:val>
        </c:ser>
        <c:ser>
          <c:idx val="2"/>
          <c:order val="2"/>
          <c:tx>
            <c:strRef>
              <c:f>Итог!$B$535</c:f>
              <c:strCache>
                <c:ptCount val="1"/>
                <c:pt idx="0">
                  <c:v>3. высшее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45152"/>
        <c:axId val="-1533648960"/>
      </c:barChart>
      <c:catAx>
        <c:axId val="-153364515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48960"/>
        <c:crosses val="autoZero"/>
        <c:auto val="1"/>
        <c:lblAlgn val="ctr"/>
        <c:lblOffset val="100"/>
        <c:noMultiLvlLbl val="0"/>
      </c:catAx>
      <c:valAx>
        <c:axId val="-15336489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45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Итог!$B$538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3.22</c:v>
              </c:pt>
            </c:numLit>
          </c:val>
        </c:ser>
        <c:ser>
          <c:idx val="1"/>
          <c:order val="1"/>
          <c:tx>
            <c:strRef>
              <c:f>Итог!$B$539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strRef>
              <c:f>Итог!$B$540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8.06</c:v>
              </c:pt>
            </c:numLit>
          </c:val>
        </c:ser>
        <c:ser>
          <c:idx val="3"/>
          <c:order val="3"/>
          <c:tx>
            <c:strRef>
              <c:f>Итог!$B$541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18</c:v>
              </c:pt>
            </c:numLit>
          </c:val>
        </c:ser>
        <c:ser>
          <c:idx val="4"/>
          <c:order val="4"/>
          <c:tx>
            <c:strRef>
              <c:f>Итог!$B$542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18</c:v>
              </c:pt>
            </c:numLit>
          </c:val>
        </c:ser>
        <c:ser>
          <c:idx val="5"/>
          <c:order val="5"/>
          <c:tx>
            <c:strRef>
              <c:f>Итог!$B$543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21</c:v>
              </c:pt>
            </c:numLit>
          </c:val>
        </c:ser>
        <c:ser>
          <c:idx val="6"/>
          <c:order val="6"/>
          <c:tx>
            <c:strRef>
              <c:f>Итог!$B$544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22.5</c:v>
              </c:pt>
            </c:numLit>
          </c:val>
        </c:ser>
        <c:ser>
          <c:idx val="7"/>
          <c:order val="7"/>
          <c:tx>
            <c:strRef>
              <c:f>Итог!$B$545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</c:v>
              </c:pt>
            </c:numLit>
          </c:val>
        </c:ser>
        <c:ser>
          <c:idx val="8"/>
          <c:order val="8"/>
          <c:tx>
            <c:strRef>
              <c:f>Итог!$B$546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42432"/>
        <c:axId val="-1533641888"/>
      </c:barChart>
      <c:catAx>
        <c:axId val="-153364243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3641888"/>
        <c:crosses val="autoZero"/>
        <c:auto val="1"/>
        <c:lblAlgn val="ctr"/>
        <c:lblOffset val="100"/>
        <c:noMultiLvlLbl val="0"/>
      </c:catAx>
      <c:valAx>
        <c:axId val="-15336418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42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Итог!$B$549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strRef>
              <c:f>Итог!$B$550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strRef>
              <c:f>Итог!$B$551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3.2</c:v>
              </c:pt>
            </c:numLit>
          </c:val>
        </c:ser>
        <c:ser>
          <c:idx val="3"/>
          <c:order val="3"/>
          <c:tx>
            <c:strRef>
              <c:f>Итог!$B$552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1.6</c:v>
              </c:pt>
            </c:numLit>
          </c:val>
        </c:ser>
        <c:ser>
          <c:idx val="4"/>
          <c:order val="4"/>
          <c:invertIfNegative val="0"/>
          <c:val>
            <c:numLit>
              <c:formatCode>General</c:formatCode>
              <c:ptCount val="1"/>
              <c:pt idx="0">
                <c:v>22.5</c:v>
              </c:pt>
            </c:numLit>
          </c:val>
        </c:ser>
        <c:ser>
          <c:idx val="5"/>
          <c:order val="5"/>
          <c:tx>
            <c:strRef>
              <c:f>Итог!$B$554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22.5</c:v>
              </c:pt>
            </c:numLit>
          </c:val>
        </c:ser>
        <c:ser>
          <c:idx val="6"/>
          <c:order val="6"/>
          <c:tx>
            <c:strRef>
              <c:f>Итог!$B$555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29</c:v>
              </c:pt>
            </c:numLit>
          </c:val>
        </c:ser>
        <c:ser>
          <c:idx val="7"/>
          <c:order val="7"/>
          <c:tx>
            <c:strRef>
              <c:f>Итог!$B$556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13</c:v>
              </c:pt>
            </c:numLit>
          </c:val>
        </c:ser>
        <c:ser>
          <c:idx val="8"/>
          <c:order val="8"/>
          <c:tx>
            <c:strRef>
              <c:f>Итог!$B$557</c:f>
              <c:strCache>
                <c:ptCount val="1"/>
                <c:pt idx="0">
                  <c:v>9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8.1999999999999993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3639712"/>
        <c:axId val="-1532277936"/>
      </c:barChart>
      <c:catAx>
        <c:axId val="-1533639712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2277936"/>
        <c:crosses val="autoZero"/>
        <c:auto val="1"/>
        <c:lblAlgn val="ctr"/>
        <c:lblOffset val="100"/>
        <c:noMultiLvlLbl val="0"/>
      </c:catAx>
      <c:valAx>
        <c:axId val="-15322779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3639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Итог!$B$63</c:f>
              <c:strCache>
                <c:ptCount val="1"/>
                <c:pt idx="0">
                  <c:v>1.      доступная плата за обучение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6.6</c:v>
              </c:pt>
            </c:numLit>
          </c:val>
        </c:ser>
        <c:ser>
          <c:idx val="1"/>
          <c:order val="1"/>
          <c:tx>
            <c:strRef>
              <c:f>Итог!$B$64</c:f>
              <c:strCache>
                <c:ptCount val="1"/>
                <c:pt idx="0">
                  <c:v>2.      требования на вступительных экзаменах соответствовали уровню моей подготовки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17.5</c:v>
              </c:pt>
            </c:numLit>
          </c:val>
        </c:ser>
        <c:ser>
          <c:idx val="2"/>
          <c:order val="2"/>
          <c:tx>
            <c:strRef>
              <c:f>Итог!$B$65</c:f>
              <c:strCache>
                <c:ptCount val="1"/>
                <c:pt idx="0">
                  <c:v>3.      престиж вуза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11.6</c:v>
              </c:pt>
            </c:numLit>
          </c:val>
        </c:ser>
        <c:ser>
          <c:idx val="3"/>
          <c:order val="3"/>
          <c:tx>
            <c:strRef>
              <c:f>Итог!$B$66</c:f>
              <c:strCache>
                <c:ptCount val="1"/>
                <c:pt idx="0">
                  <c:v>4.      высокий профессионализм преподавательского состава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12.4</c:v>
              </c:pt>
            </c:numLit>
          </c:val>
        </c:ser>
        <c:ser>
          <c:idx val="4"/>
          <c:order val="4"/>
          <c:tx>
            <c:strRef>
              <c:f>Итог!$B$67</c:f>
              <c:strCache>
                <c:ptCount val="1"/>
                <c:pt idx="0">
                  <c:v>5.      близость к дому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5.9</c:v>
              </c:pt>
            </c:numLit>
          </c:val>
        </c:ser>
        <c:ser>
          <c:idx val="5"/>
          <c:order val="5"/>
          <c:tx>
            <c:strRef>
              <c:f>Итог!$B$68</c:f>
              <c:strCache>
                <c:ptCount val="1"/>
                <c:pt idx="0">
                  <c:v>6.      советы близких людей (друзей, родственников)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15.3</c:v>
              </c:pt>
            </c:numLit>
          </c:val>
        </c:ser>
        <c:ser>
          <c:idx val="6"/>
          <c:order val="6"/>
          <c:tx>
            <c:strRef>
              <c:f>Итог!$B$69</c:f>
              <c:strCache>
                <c:ptCount val="1"/>
                <c:pt idx="0">
                  <c:v>7.      советы школьных учителей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6.6</c:v>
              </c:pt>
            </c:numLit>
          </c:val>
        </c:ser>
        <c:ser>
          <c:idx val="7"/>
          <c:order val="7"/>
          <c:tx>
            <c:strRef>
              <c:f>Итог!$B$70</c:f>
              <c:strCache>
                <c:ptCount val="1"/>
                <c:pt idx="0">
                  <c:v>8.      школа, которую я окончил(а) сотрудничала с этим вузом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8"/>
          <c:order val="8"/>
          <c:tx>
            <c:strRef>
              <c:f>Итог!$B$71</c:f>
              <c:strCache>
                <c:ptCount val="1"/>
                <c:pt idx="0">
                  <c:v>9.      связи, знакомства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3.6</c:v>
              </c:pt>
            </c:numLit>
          </c:val>
        </c:ser>
        <c:ser>
          <c:idx val="9"/>
          <c:order val="9"/>
          <c:tx>
            <c:strRef>
              <c:f>Итог!$B$72</c:f>
              <c:strCache>
                <c:ptCount val="1"/>
                <c:pt idx="0">
                  <c:v>10.  знакомые, родственники учились(тся) в этом вузе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15.3</c:v>
              </c:pt>
            </c:numLit>
          </c:val>
        </c:ser>
        <c:ser>
          <c:idx val="10"/>
          <c:order val="10"/>
          <c:tx>
            <c:strRef>
              <c:f>Итог!$B$73</c:f>
              <c:strCache>
                <c:ptCount val="1"/>
                <c:pt idx="0">
                  <c:v>11.  традиции семьи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2.2000000000000002</c:v>
              </c:pt>
            </c:numLit>
          </c:val>
        </c:ser>
        <c:ser>
          <c:idx val="11"/>
          <c:order val="11"/>
          <c:tx>
            <c:strRef>
              <c:f>Итог!$B$74</c:f>
              <c:strCache>
                <c:ptCount val="1"/>
                <c:pt idx="0">
                  <c:v>12.  другое (напишите)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9452224"/>
        <c:axId val="-1539454944"/>
      </c:barChart>
      <c:catAx>
        <c:axId val="-1539452224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9454944"/>
        <c:crosses val="autoZero"/>
        <c:auto val="1"/>
        <c:lblAlgn val="ctr"/>
        <c:lblOffset val="100"/>
        <c:noMultiLvlLbl val="0"/>
      </c:catAx>
      <c:valAx>
        <c:axId val="-15394549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94522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Итог!$B$77</c:f>
              <c:strCache>
                <c:ptCount val="1"/>
                <c:pt idx="0">
                  <c:v>1. на курсах довузовской подготовки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2.9</c:v>
              </c:pt>
            </c:numLit>
          </c:val>
        </c:ser>
        <c:ser>
          <c:idx val="1"/>
          <c:order val="1"/>
          <c:tx>
            <c:strRef>
              <c:f>Итог!$B$78</c:f>
              <c:strCache>
                <c:ptCount val="1"/>
                <c:pt idx="0">
                  <c:v>2. на подготовительных курсах другого вуза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4.34</c:v>
              </c:pt>
            </c:numLit>
          </c:val>
        </c:ser>
        <c:ser>
          <c:idx val="2"/>
          <c:order val="2"/>
          <c:tx>
            <c:strRef>
              <c:f>Итог!$B$79</c:f>
              <c:strCache>
                <c:ptCount val="1"/>
                <c:pt idx="0">
                  <c:v>3. с репетитором из вуза, в который поступили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4.34</c:v>
              </c:pt>
            </c:numLit>
          </c:val>
        </c:ser>
        <c:ser>
          <c:idx val="3"/>
          <c:order val="3"/>
          <c:tx>
            <c:strRef>
              <c:f>Итог!$B$80</c:f>
              <c:strCache>
                <c:ptCount val="1"/>
                <c:pt idx="0">
                  <c:v>4. с репетитором из другого вуза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1.44</c:v>
              </c:pt>
            </c:numLit>
          </c:val>
        </c:ser>
        <c:ser>
          <c:idx val="4"/>
          <c:order val="4"/>
          <c:tx>
            <c:strRef>
              <c:f>Итог!$B$81</c:f>
              <c:strCache>
                <c:ptCount val="1"/>
                <c:pt idx="0">
                  <c:v>5. с учителями Вашей школы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19</c:v>
              </c:pt>
            </c:numLit>
          </c:val>
        </c:ser>
        <c:ser>
          <c:idx val="5"/>
          <c:order val="5"/>
          <c:tx>
            <c:strRef>
              <c:f>Итог!$B$82</c:f>
              <c:strCache>
                <c:ptCount val="1"/>
                <c:pt idx="0">
                  <c:v>6. с частными преподавателями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4.34</c:v>
              </c:pt>
            </c:numLit>
          </c:val>
        </c:ser>
        <c:ser>
          <c:idx val="6"/>
          <c:order val="6"/>
          <c:tx>
            <c:strRef>
              <c:f>Итог!$B$83</c:f>
              <c:strCache>
                <c:ptCount val="1"/>
                <c:pt idx="0">
                  <c:v>7. в психологическом классе, 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1.44</c:v>
              </c:pt>
            </c:numLit>
          </c:val>
        </c:ser>
        <c:ser>
          <c:idx val="7"/>
          <c:order val="7"/>
          <c:tx>
            <c:strRef>
              <c:f>Итог!$B$84</c:f>
              <c:strCache>
                <c:ptCount val="1"/>
                <c:pt idx="0">
                  <c:v>8. в классе информационных технологий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8"/>
          <c:order val="8"/>
          <c:tx>
            <c:strRef>
              <c:f>Итог!$B$85</c:f>
              <c:strCache>
                <c:ptCount val="1"/>
                <c:pt idx="0">
                  <c:v>9. самостоятельно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50.7</c:v>
              </c:pt>
            </c:numLit>
          </c:val>
        </c:ser>
        <c:ser>
          <c:idx val="9"/>
          <c:order val="9"/>
          <c:tx>
            <c:strRef>
              <c:f>Итог!$B$86</c:f>
              <c:strCache>
                <c:ptCount val="1"/>
                <c:pt idx="0">
                  <c:v>10. я не готовился (лась) к поступлению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11.5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9457120"/>
        <c:axId val="-1539451680"/>
      </c:barChart>
      <c:catAx>
        <c:axId val="-1539457120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9451680"/>
        <c:crosses val="autoZero"/>
        <c:auto val="1"/>
        <c:lblAlgn val="ctr"/>
        <c:lblOffset val="100"/>
        <c:noMultiLvlLbl val="0"/>
      </c:catAx>
      <c:valAx>
        <c:axId val="-15394516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9457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Итог!$B$90</c:f>
              <c:strCache>
                <c:ptCount val="1"/>
                <c:pt idx="0">
                  <c:v>1. считаю, что в вузе я получаю достаточно теоретических знаний  и практических навыков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68</c:v>
              </c:pt>
            </c:numLit>
          </c:val>
        </c:ser>
        <c:ser>
          <c:idx val="1"/>
          <c:order val="1"/>
          <c:tx>
            <c:strRef>
              <c:f>Итог!$B$91</c:f>
              <c:strCache>
                <c:ptCount val="1"/>
                <c:pt idx="0">
                  <c:v>2. считаю, что в вузе я не получаю достаточных теоретических знаний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</c:ser>
        <c:ser>
          <c:idx val="2"/>
          <c:order val="2"/>
          <c:tx>
            <c:strRef>
              <c:f>Итог!$B$92</c:f>
              <c:strCache>
                <c:ptCount val="1"/>
                <c:pt idx="0">
                  <c:v>3. считаю, что в вузе я не получаю достаточных практических навыков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16</c:v>
              </c:pt>
            </c:numLit>
          </c:val>
        </c:ser>
        <c:ser>
          <c:idx val="3"/>
          <c:order val="3"/>
          <c:tx>
            <c:strRef>
              <c:f>Итог!$B$93</c:f>
              <c:strCache>
                <c:ptCount val="1"/>
                <c:pt idx="0">
                  <c:v>4. считаю, что вуз не дает мне достаточных как теоретических знаний, так и практических навыков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39448416"/>
        <c:axId val="-1539447328"/>
      </c:barChart>
      <c:catAx>
        <c:axId val="-1539448416"/>
        <c:scaling>
          <c:orientation val="minMax"/>
        </c:scaling>
        <c:delete val="0"/>
        <c:axPos val="l"/>
        <c:majorTickMark val="out"/>
        <c:minorTickMark val="none"/>
        <c:tickLblPos val="nextTo"/>
        <c:crossAx val="-1539447328"/>
        <c:crosses val="autoZero"/>
        <c:auto val="1"/>
        <c:lblAlgn val="ctr"/>
        <c:lblOffset val="100"/>
        <c:noMultiLvlLbl val="0"/>
      </c:catAx>
      <c:valAx>
        <c:axId val="-15394473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153944841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pc="-1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504824</xdr:rowOff>
    </xdr:from>
    <xdr:to>
      <xdr:col>26</xdr:col>
      <xdr:colOff>590550</xdr:colOff>
      <xdr:row>16</xdr:row>
      <xdr:rowOff>28574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17</xdr:row>
      <xdr:rowOff>19050</xdr:rowOff>
    </xdr:from>
    <xdr:to>
      <xdr:col>26</xdr:col>
      <xdr:colOff>600075</xdr:colOff>
      <xdr:row>25</xdr:row>
      <xdr:rowOff>19051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25</xdr:row>
      <xdr:rowOff>161924</xdr:rowOff>
    </xdr:from>
    <xdr:to>
      <xdr:col>26</xdr:col>
      <xdr:colOff>581025</xdr:colOff>
      <xdr:row>39</xdr:row>
      <xdr:rowOff>161924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600075</xdr:colOff>
      <xdr:row>40</xdr:row>
      <xdr:rowOff>180975</xdr:rowOff>
    </xdr:from>
    <xdr:to>
      <xdr:col>27</xdr:col>
      <xdr:colOff>28575</xdr:colOff>
      <xdr:row>45</xdr:row>
      <xdr:rowOff>9525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9525</xdr:colOff>
      <xdr:row>45</xdr:row>
      <xdr:rowOff>219075</xdr:rowOff>
    </xdr:from>
    <xdr:to>
      <xdr:col>27</xdr:col>
      <xdr:colOff>9525</xdr:colOff>
      <xdr:row>49</xdr:row>
      <xdr:rowOff>76200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28575</xdr:colOff>
      <xdr:row>49</xdr:row>
      <xdr:rowOff>238125</xdr:rowOff>
    </xdr:from>
    <xdr:to>
      <xdr:col>36</xdr:col>
      <xdr:colOff>542925</xdr:colOff>
      <xdr:row>60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</xdr:colOff>
      <xdr:row>60</xdr:row>
      <xdr:rowOff>133350</xdr:rowOff>
    </xdr:from>
    <xdr:to>
      <xdr:col>31</xdr:col>
      <xdr:colOff>600075</xdr:colOff>
      <xdr:row>74</xdr:row>
      <xdr:rowOff>142874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85724</xdr:colOff>
      <xdr:row>76</xdr:row>
      <xdr:rowOff>19049</xdr:rowOff>
    </xdr:from>
    <xdr:to>
      <xdr:col>27</xdr:col>
      <xdr:colOff>28575</xdr:colOff>
      <xdr:row>88</xdr:row>
      <xdr:rowOff>19049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28575</xdr:colOff>
      <xdr:row>88</xdr:row>
      <xdr:rowOff>200025</xdr:rowOff>
    </xdr:from>
    <xdr:to>
      <xdr:col>30</xdr:col>
      <xdr:colOff>1</xdr:colOff>
      <xdr:row>93</xdr:row>
      <xdr:rowOff>171450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609599</xdr:colOff>
      <xdr:row>94</xdr:row>
      <xdr:rowOff>257176</xdr:rowOff>
    </xdr:from>
    <xdr:to>
      <xdr:col>28</xdr:col>
      <xdr:colOff>28575</xdr:colOff>
      <xdr:row>98</xdr:row>
      <xdr:rowOff>38100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9525</xdr:colOff>
      <xdr:row>98</xdr:row>
      <xdr:rowOff>285750</xdr:rowOff>
    </xdr:from>
    <xdr:to>
      <xdr:col>27</xdr:col>
      <xdr:colOff>590550</xdr:colOff>
      <xdr:row>102</xdr:row>
      <xdr:rowOff>190499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600076</xdr:colOff>
      <xdr:row>104</xdr:row>
      <xdr:rowOff>0</xdr:rowOff>
    </xdr:from>
    <xdr:to>
      <xdr:col>30</xdr:col>
      <xdr:colOff>28576</xdr:colOff>
      <xdr:row>109</xdr:row>
      <xdr:rowOff>19050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581025</xdr:colOff>
      <xdr:row>109</xdr:row>
      <xdr:rowOff>295275</xdr:rowOff>
    </xdr:from>
    <xdr:to>
      <xdr:col>30</xdr:col>
      <xdr:colOff>38100</xdr:colOff>
      <xdr:row>113</xdr:row>
      <xdr:rowOff>180975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609599</xdr:colOff>
      <xdr:row>114</xdr:row>
      <xdr:rowOff>295274</xdr:rowOff>
    </xdr:from>
    <xdr:to>
      <xdr:col>25</xdr:col>
      <xdr:colOff>9525</xdr:colOff>
      <xdr:row>118</xdr:row>
      <xdr:rowOff>9524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9524</xdr:colOff>
      <xdr:row>118</xdr:row>
      <xdr:rowOff>295274</xdr:rowOff>
    </xdr:from>
    <xdr:to>
      <xdr:col>27</xdr:col>
      <xdr:colOff>0</xdr:colOff>
      <xdr:row>122</xdr:row>
      <xdr:rowOff>180974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609599</xdr:colOff>
      <xdr:row>123</xdr:row>
      <xdr:rowOff>257175</xdr:rowOff>
    </xdr:from>
    <xdr:to>
      <xdr:col>26</xdr:col>
      <xdr:colOff>600074</xdr:colOff>
      <xdr:row>129</xdr:row>
      <xdr:rowOff>180975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0</xdr:colOff>
      <xdr:row>130</xdr:row>
      <xdr:rowOff>95250</xdr:rowOff>
    </xdr:from>
    <xdr:to>
      <xdr:col>26</xdr:col>
      <xdr:colOff>600075</xdr:colOff>
      <xdr:row>138</xdr:row>
      <xdr:rowOff>57150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19049</xdr:colOff>
      <xdr:row>138</xdr:row>
      <xdr:rowOff>342899</xdr:rowOff>
    </xdr:from>
    <xdr:to>
      <xdr:col>27</xdr:col>
      <xdr:colOff>28574</xdr:colOff>
      <xdr:row>149</xdr:row>
      <xdr:rowOff>28575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</xdr:colOff>
      <xdr:row>150</xdr:row>
      <xdr:rowOff>9525</xdr:rowOff>
    </xdr:from>
    <xdr:to>
      <xdr:col>21</xdr:col>
      <xdr:colOff>28575</xdr:colOff>
      <xdr:row>154</xdr:row>
      <xdr:rowOff>28575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0</xdr:colOff>
      <xdr:row>154</xdr:row>
      <xdr:rowOff>285750</xdr:rowOff>
    </xdr:from>
    <xdr:to>
      <xdr:col>28</xdr:col>
      <xdr:colOff>38100</xdr:colOff>
      <xdr:row>162</xdr:row>
      <xdr:rowOff>142875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38102</xdr:colOff>
      <xdr:row>163</xdr:row>
      <xdr:rowOff>19050</xdr:rowOff>
    </xdr:from>
    <xdr:to>
      <xdr:col>28</xdr:col>
      <xdr:colOff>66675</xdr:colOff>
      <xdr:row>168</xdr:row>
      <xdr:rowOff>333375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19050</xdr:colOff>
      <xdr:row>168</xdr:row>
      <xdr:rowOff>495299</xdr:rowOff>
    </xdr:from>
    <xdr:to>
      <xdr:col>27</xdr:col>
      <xdr:colOff>38100</xdr:colOff>
      <xdr:row>178</xdr:row>
      <xdr:rowOff>180975</xdr:rowOff>
    </xdr:to>
    <xdr:graphicFrame macro="">
      <xdr:nvGraphicFramePr>
        <xdr:cNvPr id="23" name="Диаграмма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0</xdr:colOff>
      <xdr:row>179</xdr:row>
      <xdr:rowOff>85725</xdr:rowOff>
    </xdr:from>
    <xdr:to>
      <xdr:col>26</xdr:col>
      <xdr:colOff>600075</xdr:colOff>
      <xdr:row>184</xdr:row>
      <xdr:rowOff>161925</xdr:rowOff>
    </xdr:to>
    <xdr:graphicFrame macro="">
      <xdr:nvGraphicFramePr>
        <xdr:cNvPr id="24" name="Диаграмма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11</xdr:col>
      <xdr:colOff>561975</xdr:colOff>
      <xdr:row>185</xdr:row>
      <xdr:rowOff>9525</xdr:rowOff>
    </xdr:from>
    <xdr:to>
      <xdr:col>27</xdr:col>
      <xdr:colOff>19051</xdr:colOff>
      <xdr:row>191</xdr:row>
      <xdr:rowOff>152400</xdr:rowOff>
    </xdr:to>
    <xdr:graphicFrame macro="">
      <xdr:nvGraphicFramePr>
        <xdr:cNvPr id="25" name="Диаграм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561974</xdr:colOff>
      <xdr:row>192</xdr:row>
      <xdr:rowOff>38100</xdr:rowOff>
    </xdr:from>
    <xdr:to>
      <xdr:col>27</xdr:col>
      <xdr:colOff>581025</xdr:colOff>
      <xdr:row>197</xdr:row>
      <xdr:rowOff>28575</xdr:rowOff>
    </xdr:to>
    <xdr:graphicFrame macro="">
      <xdr:nvGraphicFramePr>
        <xdr:cNvPr id="26" name="Диаграмма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11</xdr:col>
      <xdr:colOff>590550</xdr:colOff>
      <xdr:row>197</xdr:row>
      <xdr:rowOff>152400</xdr:rowOff>
    </xdr:from>
    <xdr:to>
      <xdr:col>24</xdr:col>
      <xdr:colOff>0</xdr:colOff>
      <xdr:row>204</xdr:row>
      <xdr:rowOff>0</xdr:rowOff>
    </xdr:to>
    <xdr:graphicFrame macro="">
      <xdr:nvGraphicFramePr>
        <xdr:cNvPr id="27" name="Диаграмма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19049</xdr:colOff>
      <xdr:row>204</xdr:row>
      <xdr:rowOff>161925</xdr:rowOff>
    </xdr:from>
    <xdr:to>
      <xdr:col>28</xdr:col>
      <xdr:colOff>28574</xdr:colOff>
      <xdr:row>210</xdr:row>
      <xdr:rowOff>180975</xdr:rowOff>
    </xdr:to>
    <xdr:graphicFrame macro="">
      <xdr:nvGraphicFramePr>
        <xdr:cNvPr id="28" name="Диаграмма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28574</xdr:colOff>
      <xdr:row>211</xdr:row>
      <xdr:rowOff>114299</xdr:rowOff>
    </xdr:from>
    <xdr:to>
      <xdr:col>28</xdr:col>
      <xdr:colOff>9525</xdr:colOff>
      <xdr:row>219</xdr:row>
      <xdr:rowOff>180974</xdr:rowOff>
    </xdr:to>
    <xdr:graphicFrame macro="">
      <xdr:nvGraphicFramePr>
        <xdr:cNvPr id="29" name="Диаграмма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1</xdr:colOff>
      <xdr:row>220</xdr:row>
      <xdr:rowOff>57150</xdr:rowOff>
    </xdr:from>
    <xdr:to>
      <xdr:col>24</xdr:col>
      <xdr:colOff>333375</xdr:colOff>
      <xdr:row>225</xdr:row>
      <xdr:rowOff>9525</xdr:rowOff>
    </xdr:to>
    <xdr:graphicFrame macro="">
      <xdr:nvGraphicFramePr>
        <xdr:cNvPr id="30" name="Диаграмма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600076</xdr:colOff>
      <xdr:row>225</xdr:row>
      <xdr:rowOff>114300</xdr:rowOff>
    </xdr:from>
    <xdr:to>
      <xdr:col>29</xdr:col>
      <xdr:colOff>9526</xdr:colOff>
      <xdr:row>232</xdr:row>
      <xdr:rowOff>171450</xdr:rowOff>
    </xdr:to>
    <xdr:graphicFrame macro="">
      <xdr:nvGraphicFramePr>
        <xdr:cNvPr id="31" name="Диаграмма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590549</xdr:colOff>
      <xdr:row>233</xdr:row>
      <xdr:rowOff>142875</xdr:rowOff>
    </xdr:from>
    <xdr:to>
      <xdr:col>27</xdr:col>
      <xdr:colOff>28575</xdr:colOff>
      <xdr:row>240</xdr:row>
      <xdr:rowOff>0</xdr:rowOff>
    </xdr:to>
    <xdr:graphicFrame macro="">
      <xdr:nvGraphicFramePr>
        <xdr:cNvPr id="32" name="Диаграмма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12</xdr:col>
      <xdr:colOff>19050</xdr:colOff>
      <xdr:row>240</xdr:row>
      <xdr:rowOff>123824</xdr:rowOff>
    </xdr:from>
    <xdr:to>
      <xdr:col>27</xdr:col>
      <xdr:colOff>28575</xdr:colOff>
      <xdr:row>245</xdr:row>
      <xdr:rowOff>142875</xdr:rowOff>
    </xdr:to>
    <xdr:graphicFrame macro="">
      <xdr:nvGraphicFramePr>
        <xdr:cNvPr id="33" name="Диаграмма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</xdr:col>
      <xdr:colOff>57149</xdr:colOff>
      <xdr:row>246</xdr:row>
      <xdr:rowOff>133349</xdr:rowOff>
    </xdr:from>
    <xdr:to>
      <xdr:col>27</xdr:col>
      <xdr:colOff>66675</xdr:colOff>
      <xdr:row>252</xdr:row>
      <xdr:rowOff>238125</xdr:rowOff>
    </xdr:to>
    <xdr:graphicFrame macro="">
      <xdr:nvGraphicFramePr>
        <xdr:cNvPr id="34" name="Диаграмма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19051</xdr:colOff>
      <xdr:row>253</xdr:row>
      <xdr:rowOff>9525</xdr:rowOff>
    </xdr:from>
    <xdr:to>
      <xdr:col>28</xdr:col>
      <xdr:colOff>600075</xdr:colOff>
      <xdr:row>261</xdr:row>
      <xdr:rowOff>1</xdr:rowOff>
    </xdr:to>
    <xdr:graphicFrame macro="">
      <xdr:nvGraphicFramePr>
        <xdr:cNvPr id="35" name="Диаграмма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11</xdr:col>
      <xdr:colOff>590551</xdr:colOff>
      <xdr:row>261</xdr:row>
      <xdr:rowOff>95250</xdr:rowOff>
    </xdr:from>
    <xdr:to>
      <xdr:col>23</xdr:col>
      <xdr:colOff>600075</xdr:colOff>
      <xdr:row>265</xdr:row>
      <xdr:rowOff>9525</xdr:rowOff>
    </xdr:to>
    <xdr:graphicFrame macro="">
      <xdr:nvGraphicFramePr>
        <xdr:cNvPr id="36" name="Диаграмма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12</xdr:col>
      <xdr:colOff>9525</xdr:colOff>
      <xdr:row>265</xdr:row>
      <xdr:rowOff>114299</xdr:rowOff>
    </xdr:from>
    <xdr:to>
      <xdr:col>23</xdr:col>
      <xdr:colOff>600075</xdr:colOff>
      <xdr:row>269</xdr:row>
      <xdr:rowOff>180975</xdr:rowOff>
    </xdr:to>
    <xdr:graphicFrame macro="">
      <xdr:nvGraphicFramePr>
        <xdr:cNvPr id="37" name="Диаграмма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</xdr:col>
      <xdr:colOff>590550</xdr:colOff>
      <xdr:row>274</xdr:row>
      <xdr:rowOff>190500</xdr:rowOff>
    </xdr:from>
    <xdr:to>
      <xdr:col>24</xdr:col>
      <xdr:colOff>19050</xdr:colOff>
      <xdr:row>284</xdr:row>
      <xdr:rowOff>142875</xdr:rowOff>
    </xdr:to>
    <xdr:graphicFrame macro="">
      <xdr:nvGraphicFramePr>
        <xdr:cNvPr id="38" name="Диаграмма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12</xdr:col>
      <xdr:colOff>28575</xdr:colOff>
      <xdr:row>285</xdr:row>
      <xdr:rowOff>85725</xdr:rowOff>
    </xdr:from>
    <xdr:to>
      <xdr:col>23</xdr:col>
      <xdr:colOff>581025</xdr:colOff>
      <xdr:row>294</xdr:row>
      <xdr:rowOff>1</xdr:rowOff>
    </xdr:to>
    <xdr:graphicFrame macro="">
      <xdr:nvGraphicFramePr>
        <xdr:cNvPr id="39" name="Диаграмма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12</xdr:col>
      <xdr:colOff>9525</xdr:colOff>
      <xdr:row>294</xdr:row>
      <xdr:rowOff>57149</xdr:rowOff>
    </xdr:from>
    <xdr:to>
      <xdr:col>27</xdr:col>
      <xdr:colOff>38101</xdr:colOff>
      <xdr:row>306</xdr:row>
      <xdr:rowOff>28575</xdr:rowOff>
    </xdr:to>
    <xdr:graphicFrame macro="">
      <xdr:nvGraphicFramePr>
        <xdr:cNvPr id="40" name="Диаграмма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11</xdr:col>
      <xdr:colOff>590550</xdr:colOff>
      <xdr:row>306</xdr:row>
      <xdr:rowOff>95250</xdr:rowOff>
    </xdr:from>
    <xdr:to>
      <xdr:col>30</xdr:col>
      <xdr:colOff>47625</xdr:colOff>
      <xdr:row>321</xdr:row>
      <xdr:rowOff>19050</xdr:rowOff>
    </xdr:to>
    <xdr:graphicFrame macro="">
      <xdr:nvGraphicFramePr>
        <xdr:cNvPr id="41" name="Диаграмма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11</xdr:col>
      <xdr:colOff>581025</xdr:colOff>
      <xdr:row>321</xdr:row>
      <xdr:rowOff>152399</xdr:rowOff>
    </xdr:from>
    <xdr:to>
      <xdr:col>29</xdr:col>
      <xdr:colOff>600075</xdr:colOff>
      <xdr:row>331</xdr:row>
      <xdr:rowOff>9525</xdr:rowOff>
    </xdr:to>
    <xdr:graphicFrame macro="">
      <xdr:nvGraphicFramePr>
        <xdr:cNvPr id="42" name="Диаграмма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11</xdr:col>
      <xdr:colOff>609599</xdr:colOff>
      <xdr:row>331</xdr:row>
      <xdr:rowOff>247650</xdr:rowOff>
    </xdr:from>
    <xdr:to>
      <xdr:col>29</xdr:col>
      <xdr:colOff>600074</xdr:colOff>
      <xdr:row>342</xdr:row>
      <xdr:rowOff>28575</xdr:rowOff>
    </xdr:to>
    <xdr:graphicFrame macro="">
      <xdr:nvGraphicFramePr>
        <xdr:cNvPr id="43" name="Диаграмма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12</xdr:col>
      <xdr:colOff>19051</xdr:colOff>
      <xdr:row>342</xdr:row>
      <xdr:rowOff>133350</xdr:rowOff>
    </xdr:from>
    <xdr:to>
      <xdr:col>26</xdr:col>
      <xdr:colOff>600075</xdr:colOff>
      <xdr:row>350</xdr:row>
      <xdr:rowOff>161925</xdr:rowOff>
    </xdr:to>
    <xdr:graphicFrame macro="">
      <xdr:nvGraphicFramePr>
        <xdr:cNvPr id="44" name="Диаграмма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12</xdr:col>
      <xdr:colOff>19050</xdr:colOff>
      <xdr:row>351</xdr:row>
      <xdr:rowOff>57149</xdr:rowOff>
    </xdr:from>
    <xdr:to>
      <xdr:col>26</xdr:col>
      <xdr:colOff>600075</xdr:colOff>
      <xdr:row>356</xdr:row>
      <xdr:rowOff>180975</xdr:rowOff>
    </xdr:to>
    <xdr:graphicFrame macro="">
      <xdr:nvGraphicFramePr>
        <xdr:cNvPr id="45" name="Диаграмма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12</xdr:col>
      <xdr:colOff>28575</xdr:colOff>
      <xdr:row>357</xdr:row>
      <xdr:rowOff>180974</xdr:rowOff>
    </xdr:from>
    <xdr:to>
      <xdr:col>27</xdr:col>
      <xdr:colOff>9525</xdr:colOff>
      <xdr:row>362</xdr:row>
      <xdr:rowOff>19050</xdr:rowOff>
    </xdr:to>
    <xdr:graphicFrame macro="">
      <xdr:nvGraphicFramePr>
        <xdr:cNvPr id="46" name="Диаграмма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11</xdr:col>
      <xdr:colOff>600074</xdr:colOff>
      <xdr:row>363</xdr:row>
      <xdr:rowOff>9525</xdr:rowOff>
    </xdr:from>
    <xdr:to>
      <xdr:col>24</xdr:col>
      <xdr:colOff>38100</xdr:colOff>
      <xdr:row>366</xdr:row>
      <xdr:rowOff>180975</xdr:rowOff>
    </xdr:to>
    <xdr:graphicFrame macro="">
      <xdr:nvGraphicFramePr>
        <xdr:cNvPr id="47" name="Диаграмма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12</xdr:col>
      <xdr:colOff>9525</xdr:colOff>
      <xdr:row>367</xdr:row>
      <xdr:rowOff>190500</xdr:rowOff>
    </xdr:from>
    <xdr:to>
      <xdr:col>24</xdr:col>
      <xdr:colOff>9525</xdr:colOff>
      <xdr:row>372</xdr:row>
      <xdr:rowOff>9525</xdr:rowOff>
    </xdr:to>
    <xdr:graphicFrame macro="">
      <xdr:nvGraphicFramePr>
        <xdr:cNvPr id="48" name="Диаграмма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12</xdr:col>
      <xdr:colOff>9525</xdr:colOff>
      <xdr:row>372</xdr:row>
      <xdr:rowOff>123824</xdr:rowOff>
    </xdr:from>
    <xdr:to>
      <xdr:col>26</xdr:col>
      <xdr:colOff>1</xdr:colOff>
      <xdr:row>380</xdr:row>
      <xdr:rowOff>57150</xdr:rowOff>
    </xdr:to>
    <xdr:graphicFrame macro="">
      <xdr:nvGraphicFramePr>
        <xdr:cNvPr id="49" name="Диаграмма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12</xdr:col>
      <xdr:colOff>19050</xdr:colOff>
      <xdr:row>380</xdr:row>
      <xdr:rowOff>104776</xdr:rowOff>
    </xdr:from>
    <xdr:to>
      <xdr:col>26</xdr:col>
      <xdr:colOff>600075</xdr:colOff>
      <xdr:row>392</xdr:row>
      <xdr:rowOff>38100</xdr:rowOff>
    </xdr:to>
    <xdr:graphicFrame macro="">
      <xdr:nvGraphicFramePr>
        <xdr:cNvPr id="50" name="Диаграмма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12</xdr:col>
      <xdr:colOff>9524</xdr:colOff>
      <xdr:row>392</xdr:row>
      <xdr:rowOff>180976</xdr:rowOff>
    </xdr:from>
    <xdr:to>
      <xdr:col>23</xdr:col>
      <xdr:colOff>609599</xdr:colOff>
      <xdr:row>401</xdr:row>
      <xdr:rowOff>0</xdr:rowOff>
    </xdr:to>
    <xdr:graphicFrame macro="">
      <xdr:nvGraphicFramePr>
        <xdr:cNvPr id="51" name="Диаграмма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12</xdr:col>
      <xdr:colOff>19050</xdr:colOff>
      <xdr:row>402</xdr:row>
      <xdr:rowOff>9524</xdr:rowOff>
    </xdr:from>
    <xdr:to>
      <xdr:col>24</xdr:col>
      <xdr:colOff>19050</xdr:colOff>
      <xdr:row>405</xdr:row>
      <xdr:rowOff>161924</xdr:rowOff>
    </xdr:to>
    <xdr:graphicFrame macro="">
      <xdr:nvGraphicFramePr>
        <xdr:cNvPr id="52" name="Диаграмма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12</xdr:col>
      <xdr:colOff>9525</xdr:colOff>
      <xdr:row>406</xdr:row>
      <xdr:rowOff>76199</xdr:rowOff>
    </xdr:from>
    <xdr:to>
      <xdr:col>27</xdr:col>
      <xdr:colOff>47624</xdr:colOff>
      <xdr:row>414</xdr:row>
      <xdr:rowOff>0</xdr:rowOff>
    </xdr:to>
    <xdr:graphicFrame macro="">
      <xdr:nvGraphicFramePr>
        <xdr:cNvPr id="53" name="Диаграмма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11</xdr:col>
      <xdr:colOff>600076</xdr:colOff>
      <xdr:row>414</xdr:row>
      <xdr:rowOff>0</xdr:rowOff>
    </xdr:from>
    <xdr:to>
      <xdr:col>24</xdr:col>
      <xdr:colOff>0</xdr:colOff>
      <xdr:row>419</xdr:row>
      <xdr:rowOff>19050</xdr:rowOff>
    </xdr:to>
    <xdr:graphicFrame macro="">
      <xdr:nvGraphicFramePr>
        <xdr:cNvPr id="54" name="Диаграмма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12</xdr:col>
      <xdr:colOff>9524</xdr:colOff>
      <xdr:row>420</xdr:row>
      <xdr:rowOff>9525</xdr:rowOff>
    </xdr:from>
    <xdr:to>
      <xdr:col>31</xdr:col>
      <xdr:colOff>266700</xdr:colOff>
      <xdr:row>434</xdr:row>
      <xdr:rowOff>9524</xdr:rowOff>
    </xdr:to>
    <xdr:graphicFrame macro="">
      <xdr:nvGraphicFramePr>
        <xdr:cNvPr id="55" name="Диаграмма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12</xdr:col>
      <xdr:colOff>0</xdr:colOff>
      <xdr:row>434</xdr:row>
      <xdr:rowOff>161925</xdr:rowOff>
    </xdr:from>
    <xdr:to>
      <xdr:col>26</xdr:col>
      <xdr:colOff>38100</xdr:colOff>
      <xdr:row>440</xdr:row>
      <xdr:rowOff>9525</xdr:rowOff>
    </xdr:to>
    <xdr:graphicFrame macro="">
      <xdr:nvGraphicFramePr>
        <xdr:cNvPr id="56" name="Диаграмма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11</xdr:col>
      <xdr:colOff>609599</xdr:colOff>
      <xdr:row>440</xdr:row>
      <xdr:rowOff>171450</xdr:rowOff>
    </xdr:from>
    <xdr:to>
      <xdr:col>24</xdr:col>
      <xdr:colOff>38100</xdr:colOff>
      <xdr:row>447</xdr:row>
      <xdr:rowOff>19050</xdr:rowOff>
    </xdr:to>
    <xdr:graphicFrame macro="">
      <xdr:nvGraphicFramePr>
        <xdr:cNvPr id="57" name="Диаграмма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11</xdr:col>
      <xdr:colOff>590549</xdr:colOff>
      <xdr:row>447</xdr:row>
      <xdr:rowOff>85726</xdr:rowOff>
    </xdr:from>
    <xdr:to>
      <xdr:col>24</xdr:col>
      <xdr:colOff>9524</xdr:colOff>
      <xdr:row>452</xdr:row>
      <xdr:rowOff>28576</xdr:rowOff>
    </xdr:to>
    <xdr:graphicFrame macro="">
      <xdr:nvGraphicFramePr>
        <xdr:cNvPr id="58" name="Диаграмма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11</xdr:col>
      <xdr:colOff>590549</xdr:colOff>
      <xdr:row>452</xdr:row>
      <xdr:rowOff>171450</xdr:rowOff>
    </xdr:from>
    <xdr:to>
      <xdr:col>25</xdr:col>
      <xdr:colOff>9524</xdr:colOff>
      <xdr:row>471</xdr:row>
      <xdr:rowOff>180975</xdr:rowOff>
    </xdr:to>
    <xdr:graphicFrame macro="">
      <xdr:nvGraphicFramePr>
        <xdr:cNvPr id="59" name="Диаграмма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11</xdr:col>
      <xdr:colOff>600075</xdr:colOff>
      <xdr:row>472</xdr:row>
      <xdr:rowOff>57150</xdr:rowOff>
    </xdr:from>
    <xdr:to>
      <xdr:col>24</xdr:col>
      <xdr:colOff>600075</xdr:colOff>
      <xdr:row>483</xdr:row>
      <xdr:rowOff>9525</xdr:rowOff>
    </xdr:to>
    <xdr:graphicFrame macro="">
      <xdr:nvGraphicFramePr>
        <xdr:cNvPr id="60" name="Диаграмма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12</xdr:col>
      <xdr:colOff>9525</xdr:colOff>
      <xdr:row>483</xdr:row>
      <xdr:rowOff>161925</xdr:rowOff>
    </xdr:from>
    <xdr:to>
      <xdr:col>24</xdr:col>
      <xdr:colOff>0</xdr:colOff>
      <xdr:row>491</xdr:row>
      <xdr:rowOff>133350</xdr:rowOff>
    </xdr:to>
    <xdr:graphicFrame macro="">
      <xdr:nvGraphicFramePr>
        <xdr:cNvPr id="61" name="Диаграмма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11</xdr:col>
      <xdr:colOff>590550</xdr:colOff>
      <xdr:row>492</xdr:row>
      <xdr:rowOff>66674</xdr:rowOff>
    </xdr:from>
    <xdr:to>
      <xdr:col>24</xdr:col>
      <xdr:colOff>19050</xdr:colOff>
      <xdr:row>495</xdr:row>
      <xdr:rowOff>180974</xdr:rowOff>
    </xdr:to>
    <xdr:graphicFrame macro="">
      <xdr:nvGraphicFramePr>
        <xdr:cNvPr id="62" name="Диаграмма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12</xdr:col>
      <xdr:colOff>0</xdr:colOff>
      <xdr:row>496</xdr:row>
      <xdr:rowOff>142875</xdr:rowOff>
    </xdr:from>
    <xdr:to>
      <xdr:col>27</xdr:col>
      <xdr:colOff>28575</xdr:colOff>
      <xdr:row>506</xdr:row>
      <xdr:rowOff>152400</xdr:rowOff>
    </xdr:to>
    <xdr:graphicFrame macro="">
      <xdr:nvGraphicFramePr>
        <xdr:cNvPr id="63" name="Диаграмма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12</xdr:col>
      <xdr:colOff>19050</xdr:colOff>
      <xdr:row>506</xdr:row>
      <xdr:rowOff>152400</xdr:rowOff>
    </xdr:from>
    <xdr:to>
      <xdr:col>24</xdr:col>
      <xdr:colOff>19050</xdr:colOff>
      <xdr:row>510</xdr:row>
      <xdr:rowOff>104775</xdr:rowOff>
    </xdr:to>
    <xdr:graphicFrame macro="">
      <xdr:nvGraphicFramePr>
        <xdr:cNvPr id="64" name="Диаграмма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12</xdr:col>
      <xdr:colOff>9525</xdr:colOff>
      <xdr:row>511</xdr:row>
      <xdr:rowOff>38100</xdr:rowOff>
    </xdr:from>
    <xdr:to>
      <xdr:col>23</xdr:col>
      <xdr:colOff>600074</xdr:colOff>
      <xdr:row>520</xdr:row>
      <xdr:rowOff>19050</xdr:rowOff>
    </xdr:to>
    <xdr:graphicFrame macro="">
      <xdr:nvGraphicFramePr>
        <xdr:cNvPr id="65" name="Диаграмма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12</xdr:col>
      <xdr:colOff>38100</xdr:colOff>
      <xdr:row>521</xdr:row>
      <xdr:rowOff>19051</xdr:rowOff>
    </xdr:from>
    <xdr:to>
      <xdr:col>24</xdr:col>
      <xdr:colOff>19050</xdr:colOff>
      <xdr:row>525</xdr:row>
      <xdr:rowOff>28575</xdr:rowOff>
    </xdr:to>
    <xdr:graphicFrame macro="">
      <xdr:nvGraphicFramePr>
        <xdr:cNvPr id="66" name="Диаграмма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12</xdr:col>
      <xdr:colOff>28574</xdr:colOff>
      <xdr:row>525</xdr:row>
      <xdr:rowOff>152400</xdr:rowOff>
    </xdr:from>
    <xdr:to>
      <xdr:col>24</xdr:col>
      <xdr:colOff>28575</xdr:colOff>
      <xdr:row>531</xdr:row>
      <xdr:rowOff>0</xdr:rowOff>
    </xdr:to>
    <xdr:graphicFrame macro="">
      <xdr:nvGraphicFramePr>
        <xdr:cNvPr id="67" name="Диаграмма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11</xdr:col>
      <xdr:colOff>600075</xdr:colOff>
      <xdr:row>532</xdr:row>
      <xdr:rowOff>9526</xdr:rowOff>
    </xdr:from>
    <xdr:to>
      <xdr:col>23</xdr:col>
      <xdr:colOff>600074</xdr:colOff>
      <xdr:row>535</xdr:row>
      <xdr:rowOff>171450</xdr:rowOff>
    </xdr:to>
    <xdr:graphicFrame macro="">
      <xdr:nvGraphicFramePr>
        <xdr:cNvPr id="68" name="Диаграмма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12</xdr:col>
      <xdr:colOff>28575</xdr:colOff>
      <xdr:row>537</xdr:row>
      <xdr:rowOff>1</xdr:rowOff>
    </xdr:from>
    <xdr:to>
      <xdr:col>23</xdr:col>
      <xdr:colOff>600074</xdr:colOff>
      <xdr:row>547</xdr:row>
      <xdr:rowOff>38100</xdr:rowOff>
    </xdr:to>
    <xdr:graphicFrame macro="">
      <xdr:nvGraphicFramePr>
        <xdr:cNvPr id="69" name="Диаграмма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12</xdr:col>
      <xdr:colOff>0</xdr:colOff>
      <xdr:row>547</xdr:row>
      <xdr:rowOff>200024</xdr:rowOff>
    </xdr:from>
    <xdr:to>
      <xdr:col>20</xdr:col>
      <xdr:colOff>447675</xdr:colOff>
      <xdr:row>557</xdr:row>
      <xdr:rowOff>171449</xdr:rowOff>
    </xdr:to>
    <xdr:graphicFrame macro="">
      <xdr:nvGraphicFramePr>
        <xdr:cNvPr id="70" name="Диаграмма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558"/>
  <sheetViews>
    <sheetView tabSelected="1" zoomScale="80" zoomScaleNormal="80" workbookViewId="0">
      <selection activeCell="K522" sqref="K522"/>
    </sheetView>
  </sheetViews>
  <sheetFormatPr defaultRowHeight="15" x14ac:dyDescent="0.25"/>
  <cols>
    <col min="1" max="1" width="7.125" customWidth="1"/>
    <col min="2" max="2" width="70.75" style="20" customWidth="1"/>
    <col min="3" max="3" width="11.875" customWidth="1"/>
    <col min="4" max="4" width="12.125" customWidth="1"/>
    <col min="5" max="5" width="10.125" customWidth="1"/>
    <col min="6" max="7" width="11.25" customWidth="1"/>
    <col min="8" max="8" width="10.625" customWidth="1"/>
    <col min="9" max="9" width="11.25" customWidth="1"/>
    <col min="10" max="10" width="10.375" customWidth="1"/>
    <col min="11" max="11" width="9.125" style="1"/>
    <col min="12" max="12" width="9.125" style="2"/>
  </cols>
  <sheetData>
    <row r="3" spans="1:12" x14ac:dyDescent="0.25">
      <c r="A3" s="65" t="s">
        <v>0</v>
      </c>
      <c r="B3" s="66" t="s">
        <v>428</v>
      </c>
      <c r="C3" s="64" t="s">
        <v>429</v>
      </c>
      <c r="D3" s="64"/>
      <c r="E3" s="64"/>
      <c r="F3" s="64"/>
      <c r="G3" s="64"/>
      <c r="H3" s="64"/>
      <c r="I3" s="64"/>
      <c r="J3" s="60" t="s">
        <v>439</v>
      </c>
      <c r="K3" s="60" t="s">
        <v>1</v>
      </c>
    </row>
    <row r="4" spans="1:12" ht="42.75" x14ac:dyDescent="0.25">
      <c r="A4" s="65"/>
      <c r="B4" s="67"/>
      <c r="C4" s="21" t="s">
        <v>430</v>
      </c>
      <c r="D4" s="21" t="s">
        <v>431</v>
      </c>
      <c r="E4" s="21" t="s">
        <v>432</v>
      </c>
      <c r="F4" s="21" t="s">
        <v>433</v>
      </c>
      <c r="G4" s="21" t="s">
        <v>434</v>
      </c>
      <c r="H4" s="21" t="s">
        <v>437</v>
      </c>
      <c r="I4" s="21" t="s">
        <v>438</v>
      </c>
      <c r="J4" s="60"/>
      <c r="K4" s="60"/>
    </row>
    <row r="5" spans="1:12" ht="15" customHeight="1" x14ac:dyDescent="0.25">
      <c r="A5" s="45">
        <v>1</v>
      </c>
      <c r="B5" s="61" t="s">
        <v>443</v>
      </c>
      <c r="C5" s="62"/>
      <c r="D5" s="62"/>
      <c r="E5" s="62"/>
      <c r="F5" s="62"/>
      <c r="G5" s="62"/>
      <c r="H5" s="62"/>
      <c r="I5" s="62"/>
      <c r="J5" s="62"/>
      <c r="K5" s="63"/>
    </row>
    <row r="6" spans="1:12" ht="15.75" thickBot="1" x14ac:dyDescent="0.3">
      <c r="A6" s="45"/>
      <c r="B6" s="6" t="s">
        <v>411</v>
      </c>
      <c r="C6" s="4">
        <v>5</v>
      </c>
      <c r="D6" s="4">
        <v>1</v>
      </c>
      <c r="E6" s="4">
        <v>3</v>
      </c>
      <c r="F6" s="4">
        <v>4</v>
      </c>
      <c r="G6" s="4">
        <v>4</v>
      </c>
      <c r="H6" s="4">
        <v>2</v>
      </c>
      <c r="I6" s="4">
        <v>5</v>
      </c>
      <c r="J6" s="16">
        <f t="shared" ref="J6:J14" si="0">SUM(C6:I6)</f>
        <v>24</v>
      </c>
      <c r="K6" s="24">
        <v>15.4</v>
      </c>
    </row>
    <row r="7" spans="1:12" ht="15.75" thickBot="1" x14ac:dyDescent="0.3">
      <c r="A7" s="45"/>
      <c r="B7" s="6" t="s">
        <v>418</v>
      </c>
      <c r="C7" s="4">
        <v>12</v>
      </c>
      <c r="D7" s="4">
        <v>5</v>
      </c>
      <c r="E7" s="4"/>
      <c r="F7" s="4">
        <v>4</v>
      </c>
      <c r="G7" s="4">
        <v>2</v>
      </c>
      <c r="H7" s="4">
        <v>2</v>
      </c>
      <c r="I7" s="4">
        <v>4</v>
      </c>
      <c r="J7" s="16">
        <f t="shared" si="0"/>
        <v>29</v>
      </c>
      <c r="K7" s="30">
        <v>18.600000000000001</v>
      </c>
      <c r="L7" s="31"/>
    </row>
    <row r="8" spans="1:12" ht="15.75" thickBot="1" x14ac:dyDescent="0.3">
      <c r="A8" s="45"/>
      <c r="B8" s="6" t="s">
        <v>419</v>
      </c>
      <c r="C8" s="4">
        <v>5</v>
      </c>
      <c r="D8" s="4">
        <v>1</v>
      </c>
      <c r="E8" s="4"/>
      <c r="F8" s="4">
        <v>4</v>
      </c>
      <c r="G8" s="4">
        <v>5</v>
      </c>
      <c r="H8" s="4"/>
      <c r="I8" s="4">
        <v>3</v>
      </c>
      <c r="J8" s="16">
        <f t="shared" si="0"/>
        <v>18</v>
      </c>
      <c r="K8" s="24">
        <v>11.5</v>
      </c>
    </row>
    <row r="9" spans="1:12" ht="21" customHeight="1" thickBot="1" x14ac:dyDescent="0.3">
      <c r="A9" s="45"/>
      <c r="B9" s="6" t="s">
        <v>420</v>
      </c>
      <c r="C9" s="4">
        <v>3</v>
      </c>
      <c r="D9" s="4">
        <v>1</v>
      </c>
      <c r="E9" s="4"/>
      <c r="F9" s="4">
        <v>2</v>
      </c>
      <c r="G9" s="4">
        <v>3</v>
      </c>
      <c r="H9" s="4">
        <v>2</v>
      </c>
      <c r="I9" s="4">
        <v>1</v>
      </c>
      <c r="J9" s="16">
        <f t="shared" si="0"/>
        <v>12</v>
      </c>
      <c r="K9" s="24">
        <v>7.68</v>
      </c>
    </row>
    <row r="10" spans="1:12" ht="15.75" thickBot="1" x14ac:dyDescent="0.3">
      <c r="A10" s="45"/>
      <c r="B10" s="6" t="s">
        <v>421</v>
      </c>
      <c r="C10" s="4">
        <v>5</v>
      </c>
      <c r="D10" s="4">
        <v>6</v>
      </c>
      <c r="E10" s="4"/>
      <c r="F10" s="4">
        <v>4</v>
      </c>
      <c r="G10" s="4">
        <v>1</v>
      </c>
      <c r="H10" s="4">
        <v>1</v>
      </c>
      <c r="I10" s="4">
        <v>4</v>
      </c>
      <c r="J10" s="16">
        <f t="shared" si="0"/>
        <v>21</v>
      </c>
      <c r="K10" s="24">
        <v>13.5</v>
      </c>
    </row>
    <row r="11" spans="1:12" ht="15.75" thickBot="1" x14ac:dyDescent="0.3">
      <c r="A11" s="45"/>
      <c r="B11" s="6" t="s">
        <v>422</v>
      </c>
      <c r="C11" s="4">
        <v>3</v>
      </c>
      <c r="D11" s="4">
        <v>2</v>
      </c>
      <c r="E11" s="4"/>
      <c r="F11" s="4">
        <v>1</v>
      </c>
      <c r="G11" s="4">
        <v>1</v>
      </c>
      <c r="H11" s="4">
        <v>1</v>
      </c>
      <c r="I11" s="4"/>
      <c r="J11" s="23">
        <f t="shared" si="0"/>
        <v>8</v>
      </c>
      <c r="K11" s="24">
        <v>5.0999999999999996</v>
      </c>
    </row>
    <row r="12" spans="1:12" ht="15.75" thickBot="1" x14ac:dyDescent="0.3">
      <c r="A12" s="45"/>
      <c r="B12" s="6" t="s">
        <v>423</v>
      </c>
      <c r="C12" s="4">
        <v>4</v>
      </c>
      <c r="D12" s="4"/>
      <c r="E12" s="4"/>
      <c r="F12" s="4">
        <v>1</v>
      </c>
      <c r="G12" s="4">
        <v>1</v>
      </c>
      <c r="H12" s="4"/>
      <c r="I12" s="4">
        <v>1</v>
      </c>
      <c r="J12" s="16">
        <f t="shared" si="0"/>
        <v>7</v>
      </c>
      <c r="K12" s="24">
        <v>4.4800000000000004</v>
      </c>
    </row>
    <row r="13" spans="1:12" ht="15.75" thickBot="1" x14ac:dyDescent="0.3">
      <c r="A13" s="45"/>
      <c r="B13" s="6" t="s">
        <v>424</v>
      </c>
      <c r="C13" s="4">
        <v>10</v>
      </c>
      <c r="D13" s="4">
        <v>8</v>
      </c>
      <c r="E13" s="4"/>
      <c r="F13" s="4"/>
      <c r="G13" s="4">
        <v>4</v>
      </c>
      <c r="H13" s="4">
        <v>1</v>
      </c>
      <c r="I13" s="4">
        <v>5</v>
      </c>
      <c r="J13" s="16">
        <f t="shared" si="0"/>
        <v>28</v>
      </c>
      <c r="K13" s="24">
        <v>18</v>
      </c>
    </row>
    <row r="14" spans="1:12" ht="15.75" thickBot="1" x14ac:dyDescent="0.3">
      <c r="A14" s="45"/>
      <c r="B14" s="6" t="s">
        <v>425</v>
      </c>
      <c r="C14" s="4">
        <v>2</v>
      </c>
      <c r="D14" s="4">
        <v>4</v>
      </c>
      <c r="E14" s="4"/>
      <c r="F14" s="4">
        <v>1</v>
      </c>
      <c r="G14" s="4"/>
      <c r="H14" s="4"/>
      <c r="I14" s="4">
        <v>1</v>
      </c>
      <c r="J14" s="16">
        <f t="shared" si="0"/>
        <v>8</v>
      </c>
      <c r="K14" s="24">
        <v>5.0999999999999996</v>
      </c>
    </row>
    <row r="15" spans="1:12" ht="15.75" thickBot="1" x14ac:dyDescent="0.3">
      <c r="A15" s="45"/>
      <c r="B15" s="6" t="s">
        <v>426</v>
      </c>
      <c r="C15" s="4"/>
      <c r="D15" s="4"/>
      <c r="E15" s="4"/>
      <c r="F15" s="4"/>
      <c r="G15" s="4"/>
      <c r="H15" s="4"/>
      <c r="I15" s="4"/>
      <c r="J15" s="16"/>
      <c r="K15" s="24"/>
    </row>
    <row r="16" spans="1:12" ht="15.75" thickBot="1" x14ac:dyDescent="0.3">
      <c r="A16" s="45"/>
      <c r="B16" s="6" t="s">
        <v>427</v>
      </c>
      <c r="C16" s="4"/>
      <c r="D16" s="4"/>
      <c r="E16" s="4"/>
      <c r="F16" s="4"/>
      <c r="G16" s="4">
        <v>1</v>
      </c>
      <c r="H16" s="4"/>
      <c r="I16" s="4"/>
      <c r="J16" s="16">
        <f>SUM(C16:I16)</f>
        <v>1</v>
      </c>
      <c r="K16" s="24">
        <v>0.64</v>
      </c>
    </row>
    <row r="17" spans="1:11" x14ac:dyDescent="0.25">
      <c r="A17" s="45"/>
      <c r="B17" s="7" t="s">
        <v>2</v>
      </c>
      <c r="C17" s="11">
        <f t="shared" ref="C17:H17" si="1">SUM(C6:C16)</f>
        <v>49</v>
      </c>
      <c r="D17" s="11">
        <f t="shared" si="1"/>
        <v>28</v>
      </c>
      <c r="E17" s="11">
        <f t="shared" si="1"/>
        <v>3</v>
      </c>
      <c r="F17" s="11">
        <f t="shared" si="1"/>
        <v>21</v>
      </c>
      <c r="G17" s="11">
        <f t="shared" si="1"/>
        <v>22</v>
      </c>
      <c r="H17" s="11">
        <f t="shared" si="1"/>
        <v>9</v>
      </c>
      <c r="I17" s="11">
        <f>SUM(I6:I16)</f>
        <v>24</v>
      </c>
      <c r="J17" s="17">
        <f>SUM(J6:J16)</f>
        <v>156</v>
      </c>
      <c r="K17" s="22">
        <f>SUM(K6:K16)</f>
        <v>100</v>
      </c>
    </row>
    <row r="18" spans="1:11" ht="15.75" x14ac:dyDescent="0.25">
      <c r="A18" s="45">
        <v>2</v>
      </c>
      <c r="B18" s="49" t="s">
        <v>3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ht="15.75" thickBot="1" x14ac:dyDescent="0.3">
      <c r="A19" s="45"/>
      <c r="B19" s="6" t="s">
        <v>4</v>
      </c>
      <c r="C19" s="4">
        <v>6</v>
      </c>
      <c r="D19" s="4"/>
      <c r="E19" s="4"/>
      <c r="F19" s="4">
        <v>1</v>
      </c>
      <c r="G19" s="4">
        <v>2</v>
      </c>
      <c r="H19" s="4">
        <v>1</v>
      </c>
      <c r="I19" s="4">
        <v>3</v>
      </c>
      <c r="J19" s="16">
        <f t="shared" ref="J19:J25" si="2">SUM(C19:I19)</f>
        <v>13</v>
      </c>
      <c r="K19" s="24">
        <v>15</v>
      </c>
    </row>
    <row r="20" spans="1:11" ht="15.75" thickBot="1" x14ac:dyDescent="0.3">
      <c r="A20" s="45"/>
      <c r="B20" s="6" t="s">
        <v>5</v>
      </c>
      <c r="C20" s="4">
        <v>3</v>
      </c>
      <c r="D20" s="4">
        <v>1</v>
      </c>
      <c r="E20" s="4">
        <v>2</v>
      </c>
      <c r="F20" s="4"/>
      <c r="G20" s="4">
        <v>4</v>
      </c>
      <c r="H20" s="4">
        <v>1</v>
      </c>
      <c r="I20" s="4">
        <v>5</v>
      </c>
      <c r="J20" s="16">
        <f t="shared" si="2"/>
        <v>16</v>
      </c>
      <c r="K20" s="24">
        <v>18.3</v>
      </c>
    </row>
    <row r="21" spans="1:11" ht="15.75" thickBot="1" x14ac:dyDescent="0.3">
      <c r="A21" s="45"/>
      <c r="B21" s="6" t="s">
        <v>6</v>
      </c>
      <c r="C21" s="4">
        <v>16</v>
      </c>
      <c r="D21" s="4">
        <v>4</v>
      </c>
      <c r="E21" s="4">
        <v>1</v>
      </c>
      <c r="F21" s="4">
        <v>7</v>
      </c>
      <c r="G21" s="4">
        <v>6</v>
      </c>
      <c r="H21" s="4">
        <v>2</v>
      </c>
      <c r="I21" s="4">
        <v>5</v>
      </c>
      <c r="J21" s="16">
        <f t="shared" si="2"/>
        <v>41</v>
      </c>
      <c r="K21" s="30">
        <v>47.1</v>
      </c>
    </row>
    <row r="22" spans="1:11" ht="15.75" thickBot="1" x14ac:dyDescent="0.3">
      <c r="A22" s="45"/>
      <c r="B22" s="6" t="s">
        <v>7</v>
      </c>
      <c r="C22" s="4">
        <v>4</v>
      </c>
      <c r="D22" s="4">
        <v>5</v>
      </c>
      <c r="E22" s="4"/>
      <c r="F22" s="4">
        <v>1</v>
      </c>
      <c r="G22" s="4">
        <v>1</v>
      </c>
      <c r="H22" s="4">
        <v>1</v>
      </c>
      <c r="I22" s="4"/>
      <c r="J22" s="16">
        <f t="shared" si="2"/>
        <v>12</v>
      </c>
      <c r="K22" s="24">
        <v>14</v>
      </c>
    </row>
    <row r="23" spans="1:11" ht="15.75" thickBot="1" x14ac:dyDescent="0.3">
      <c r="A23" s="45"/>
      <c r="B23" s="6" t="s">
        <v>8</v>
      </c>
      <c r="C23" s="4">
        <v>2</v>
      </c>
      <c r="D23" s="4"/>
      <c r="E23" s="4"/>
      <c r="F23" s="4">
        <v>1</v>
      </c>
      <c r="G23" s="4"/>
      <c r="H23" s="4"/>
      <c r="I23" s="4">
        <v>1</v>
      </c>
      <c r="J23" s="16">
        <f t="shared" si="2"/>
        <v>4</v>
      </c>
      <c r="K23" s="24">
        <v>4.5999999999999996</v>
      </c>
    </row>
    <row r="24" spans="1:11" ht="15.75" thickBot="1" x14ac:dyDescent="0.3">
      <c r="A24" s="45"/>
      <c r="B24" s="6" t="s">
        <v>9</v>
      </c>
      <c r="C24" s="4"/>
      <c r="D24" s="4"/>
      <c r="E24" s="4"/>
      <c r="F24" s="4"/>
      <c r="G24" s="4">
        <v>1</v>
      </c>
      <c r="H24" s="4"/>
      <c r="I24" s="4"/>
      <c r="J24" s="16">
        <f t="shared" si="2"/>
        <v>1</v>
      </c>
      <c r="K24" s="24">
        <v>1</v>
      </c>
    </row>
    <row r="25" spans="1:11" x14ac:dyDescent="0.25">
      <c r="A25" s="45"/>
      <c r="B25" s="8" t="s">
        <v>2</v>
      </c>
      <c r="C25" s="11">
        <f t="shared" ref="C25:H25" si="3">SUM(C19:C24)</f>
        <v>31</v>
      </c>
      <c r="D25" s="11">
        <f>SUM(D19:D24)</f>
        <v>10</v>
      </c>
      <c r="E25" s="11">
        <f>SUM(E19:E24)</f>
        <v>3</v>
      </c>
      <c r="F25" s="11">
        <f t="shared" si="3"/>
        <v>10</v>
      </c>
      <c r="G25" s="11">
        <f t="shared" si="3"/>
        <v>14</v>
      </c>
      <c r="H25" s="11">
        <f t="shared" si="3"/>
        <v>5</v>
      </c>
      <c r="I25" s="11">
        <f>SUM(I19:I24)</f>
        <v>14</v>
      </c>
      <c r="J25" s="17">
        <f t="shared" si="2"/>
        <v>87</v>
      </c>
      <c r="K25" s="17">
        <f>SUM(K19:K24)</f>
        <v>100</v>
      </c>
    </row>
    <row r="26" spans="1:11" ht="15" customHeight="1" x14ac:dyDescent="0.25">
      <c r="A26" s="45">
        <v>3</v>
      </c>
      <c r="B26" s="51" t="s">
        <v>444</v>
      </c>
      <c r="C26" s="52"/>
      <c r="D26" s="52"/>
      <c r="E26" s="52"/>
      <c r="F26" s="52"/>
      <c r="G26" s="52"/>
      <c r="H26" s="52"/>
      <c r="I26" s="52"/>
      <c r="J26" s="52"/>
      <c r="K26" s="52"/>
    </row>
    <row r="27" spans="1:11" ht="15.75" thickBot="1" x14ac:dyDescent="0.3">
      <c r="A27" s="45"/>
      <c r="B27" s="6" t="s">
        <v>10</v>
      </c>
      <c r="C27" s="4">
        <v>12</v>
      </c>
      <c r="D27" s="4">
        <v>7</v>
      </c>
      <c r="E27" s="4">
        <v>1</v>
      </c>
      <c r="F27" s="4">
        <v>6</v>
      </c>
      <c r="G27" s="4">
        <v>5</v>
      </c>
      <c r="H27" s="4">
        <v>2</v>
      </c>
      <c r="I27" s="4">
        <v>5</v>
      </c>
      <c r="J27" s="16">
        <f t="shared" ref="J27:J35" si="4">SUM(C27:I27)</f>
        <v>38</v>
      </c>
      <c r="K27" s="30">
        <v>26.5</v>
      </c>
    </row>
    <row r="28" spans="1:11" ht="15.75" thickBot="1" x14ac:dyDescent="0.3">
      <c r="A28" s="45"/>
      <c r="B28" s="6" t="s">
        <v>11</v>
      </c>
      <c r="C28" s="4">
        <v>12</v>
      </c>
      <c r="D28" s="4">
        <v>1</v>
      </c>
      <c r="E28" s="4">
        <v>2</v>
      </c>
      <c r="F28" s="4">
        <v>2</v>
      </c>
      <c r="G28" s="4">
        <v>3</v>
      </c>
      <c r="H28" s="4">
        <v>1</v>
      </c>
      <c r="I28" s="4">
        <v>4</v>
      </c>
      <c r="J28" s="16">
        <f t="shared" si="4"/>
        <v>25</v>
      </c>
      <c r="K28" s="25">
        <v>17.5</v>
      </c>
    </row>
    <row r="29" spans="1:11" ht="15.75" thickBot="1" x14ac:dyDescent="0.3">
      <c r="A29" s="45"/>
      <c r="B29" s="6" t="s">
        <v>12</v>
      </c>
      <c r="C29" s="4">
        <v>7</v>
      </c>
      <c r="D29" s="4">
        <v>2</v>
      </c>
      <c r="E29" s="4"/>
      <c r="F29" s="4"/>
      <c r="G29" s="4">
        <v>2</v>
      </c>
      <c r="H29" s="4">
        <v>2</v>
      </c>
      <c r="I29" s="4">
        <v>5</v>
      </c>
      <c r="J29" s="16">
        <f t="shared" si="4"/>
        <v>18</v>
      </c>
      <c r="K29" s="25">
        <v>12.5</v>
      </c>
    </row>
    <row r="30" spans="1:11" ht="15.75" thickBot="1" x14ac:dyDescent="0.3">
      <c r="A30" s="45"/>
      <c r="B30" s="6" t="s">
        <v>13</v>
      </c>
      <c r="C30" s="4">
        <v>4</v>
      </c>
      <c r="D30" s="4">
        <v>2</v>
      </c>
      <c r="E30" s="4"/>
      <c r="F30" s="4">
        <v>2</v>
      </c>
      <c r="G30" s="4">
        <v>1</v>
      </c>
      <c r="H30" s="4"/>
      <c r="I30" s="4">
        <v>2</v>
      </c>
      <c r="J30" s="16">
        <f t="shared" si="4"/>
        <v>11</v>
      </c>
      <c r="K30" s="25">
        <v>7.7</v>
      </c>
    </row>
    <row r="31" spans="1:11" ht="15.75" thickBot="1" x14ac:dyDescent="0.3">
      <c r="A31" s="45"/>
      <c r="B31" s="6" t="s">
        <v>14</v>
      </c>
      <c r="C31" s="4">
        <v>3</v>
      </c>
      <c r="D31" s="4">
        <v>6</v>
      </c>
      <c r="E31" s="4"/>
      <c r="F31" s="4">
        <v>1</v>
      </c>
      <c r="G31" s="4"/>
      <c r="H31" s="4"/>
      <c r="I31" s="4"/>
      <c r="J31" s="16">
        <f t="shared" si="4"/>
        <v>10</v>
      </c>
      <c r="K31" s="25">
        <v>7</v>
      </c>
    </row>
    <row r="32" spans="1:11" ht="15.75" thickBot="1" x14ac:dyDescent="0.3">
      <c r="A32" s="45"/>
      <c r="B32" s="6" t="s">
        <v>15</v>
      </c>
      <c r="C32" s="4">
        <v>3</v>
      </c>
      <c r="D32" s="4">
        <v>3</v>
      </c>
      <c r="E32" s="4">
        <v>1</v>
      </c>
      <c r="F32" s="4">
        <v>3</v>
      </c>
      <c r="G32" s="4">
        <v>2</v>
      </c>
      <c r="H32" s="4"/>
      <c r="I32" s="4">
        <v>3</v>
      </c>
      <c r="J32" s="16">
        <f t="shared" si="4"/>
        <v>15</v>
      </c>
      <c r="K32" s="25">
        <v>10.4</v>
      </c>
    </row>
    <row r="33" spans="1:11" ht="15.75" thickBot="1" x14ac:dyDescent="0.3">
      <c r="A33" s="45"/>
      <c r="B33" s="6" t="s">
        <v>16</v>
      </c>
      <c r="C33" s="4">
        <v>3</v>
      </c>
      <c r="D33" s="4"/>
      <c r="E33" s="4"/>
      <c r="F33" s="4">
        <v>1</v>
      </c>
      <c r="G33" s="4">
        <v>4</v>
      </c>
      <c r="H33" s="4"/>
      <c r="I33" s="4">
        <v>1</v>
      </c>
      <c r="J33" s="16">
        <f t="shared" si="4"/>
        <v>9</v>
      </c>
      <c r="K33" s="25">
        <v>6.3</v>
      </c>
    </row>
    <row r="34" spans="1:11" ht="15.75" thickBot="1" x14ac:dyDescent="0.3">
      <c r="A34" s="46"/>
      <c r="B34" s="6" t="s">
        <v>17</v>
      </c>
      <c r="C34" s="4"/>
      <c r="D34" s="4">
        <v>1</v>
      </c>
      <c r="E34" s="4">
        <v>1</v>
      </c>
      <c r="F34" s="4"/>
      <c r="G34" s="4">
        <v>1</v>
      </c>
      <c r="H34" s="4">
        <v>1</v>
      </c>
      <c r="I34" s="4"/>
      <c r="J34" s="16">
        <f t="shared" si="4"/>
        <v>4</v>
      </c>
      <c r="K34" s="25">
        <v>2.8</v>
      </c>
    </row>
    <row r="35" spans="1:11" ht="15.75" thickBot="1" x14ac:dyDescent="0.3">
      <c r="A35" s="46"/>
      <c r="B35" s="6" t="s">
        <v>18</v>
      </c>
      <c r="C35" s="4">
        <v>2</v>
      </c>
      <c r="D35" s="4"/>
      <c r="E35" s="4"/>
      <c r="F35" s="4"/>
      <c r="G35" s="4"/>
      <c r="H35" s="4"/>
      <c r="I35" s="4">
        <v>1</v>
      </c>
      <c r="J35" s="16">
        <f t="shared" si="4"/>
        <v>3</v>
      </c>
      <c r="K35" s="25">
        <v>2.1</v>
      </c>
    </row>
    <row r="36" spans="1:11" ht="15.75" thickBot="1" x14ac:dyDescent="0.3">
      <c r="A36" s="46"/>
      <c r="B36" s="6" t="s">
        <v>19</v>
      </c>
      <c r="C36" s="4"/>
      <c r="D36" s="4"/>
      <c r="E36" s="4"/>
      <c r="F36" s="4"/>
      <c r="G36" s="4"/>
      <c r="H36" s="4"/>
      <c r="I36" s="4"/>
      <c r="J36" s="16"/>
      <c r="K36" s="25"/>
    </row>
    <row r="37" spans="1:11" ht="15.75" thickBot="1" x14ac:dyDescent="0.3">
      <c r="A37" s="46"/>
      <c r="B37" s="6" t="s">
        <v>20</v>
      </c>
      <c r="C37" s="4">
        <v>1</v>
      </c>
      <c r="D37" s="4">
        <v>1</v>
      </c>
      <c r="E37" s="4"/>
      <c r="F37" s="4">
        <v>1</v>
      </c>
      <c r="G37" s="4"/>
      <c r="H37" s="4"/>
      <c r="I37" s="4">
        <v>1</v>
      </c>
      <c r="J37" s="16">
        <f>SUM(C37:I37)</f>
        <v>4</v>
      </c>
      <c r="K37" s="25">
        <v>2.8</v>
      </c>
    </row>
    <row r="38" spans="1:11" ht="15.75" thickBot="1" x14ac:dyDescent="0.3">
      <c r="A38" s="46"/>
      <c r="B38" s="6" t="s">
        <v>21</v>
      </c>
      <c r="C38" s="4"/>
      <c r="D38" s="4"/>
      <c r="E38" s="4"/>
      <c r="F38" s="4"/>
      <c r="G38" s="4"/>
      <c r="H38" s="4">
        <v>1</v>
      </c>
      <c r="I38" s="4"/>
      <c r="J38" s="16">
        <f>SUM(C38:I38)</f>
        <v>1</v>
      </c>
      <c r="K38" s="25">
        <v>0.8</v>
      </c>
    </row>
    <row r="39" spans="1:11" ht="15.75" thickBot="1" x14ac:dyDescent="0.3">
      <c r="A39" s="46"/>
      <c r="B39" s="6" t="s">
        <v>22</v>
      </c>
      <c r="C39" s="4">
        <v>1</v>
      </c>
      <c r="D39" s="4"/>
      <c r="E39" s="4">
        <v>1</v>
      </c>
      <c r="F39" s="4"/>
      <c r="G39" s="4">
        <v>1</v>
      </c>
      <c r="H39" s="4"/>
      <c r="I39" s="4">
        <v>1</v>
      </c>
      <c r="J39" s="16">
        <f>SUM(C39:I39)</f>
        <v>4</v>
      </c>
      <c r="K39" s="25">
        <v>2.8</v>
      </c>
    </row>
    <row r="40" spans="1:11" ht="15.75" thickBot="1" x14ac:dyDescent="0.3">
      <c r="A40" s="46"/>
      <c r="B40" s="6" t="s">
        <v>23</v>
      </c>
      <c r="C40" s="4"/>
      <c r="D40" s="4"/>
      <c r="E40" s="4"/>
      <c r="F40" s="4"/>
      <c r="G40" s="4">
        <v>1</v>
      </c>
      <c r="H40" s="4"/>
      <c r="I40" s="4"/>
      <c r="J40" s="16">
        <f>SUM(C40:I40)</f>
        <v>1</v>
      </c>
      <c r="K40" s="25">
        <v>0.8</v>
      </c>
    </row>
    <row r="41" spans="1:11" x14ac:dyDescent="0.25">
      <c r="A41" s="46"/>
      <c r="B41" s="7" t="s">
        <v>2</v>
      </c>
      <c r="C41" s="11">
        <f t="shared" ref="C41:H41" si="5">SUM(C27:C40)</f>
        <v>48</v>
      </c>
      <c r="D41" s="11">
        <f t="shared" si="5"/>
        <v>23</v>
      </c>
      <c r="E41" s="11">
        <f t="shared" si="5"/>
        <v>6</v>
      </c>
      <c r="F41" s="11">
        <f t="shared" si="5"/>
        <v>16</v>
      </c>
      <c r="G41" s="11">
        <f t="shared" si="5"/>
        <v>20</v>
      </c>
      <c r="H41" s="11">
        <f t="shared" si="5"/>
        <v>7</v>
      </c>
      <c r="I41" s="11">
        <f>SUM(I27:I40)</f>
        <v>23</v>
      </c>
      <c r="J41" s="17">
        <f>SUM(C41:I41)</f>
        <v>143</v>
      </c>
      <c r="K41" s="17">
        <f>SUM(K27:K40)</f>
        <v>99.999999999999986</v>
      </c>
    </row>
    <row r="42" spans="1:11" ht="15" customHeight="1" x14ac:dyDescent="0.25">
      <c r="A42" s="45">
        <v>4</v>
      </c>
      <c r="B42" s="51" t="s">
        <v>24</v>
      </c>
      <c r="C42" s="52"/>
      <c r="D42" s="52"/>
      <c r="E42" s="52"/>
      <c r="F42" s="52"/>
      <c r="G42" s="52"/>
      <c r="H42" s="52"/>
      <c r="I42" s="52"/>
      <c r="J42" s="52"/>
      <c r="K42" s="52"/>
    </row>
    <row r="43" spans="1:11" ht="15.75" thickBot="1" x14ac:dyDescent="0.3">
      <c r="A43" s="45"/>
      <c r="B43" s="6" t="s">
        <v>25</v>
      </c>
      <c r="C43" s="4">
        <v>7</v>
      </c>
      <c r="D43" s="4">
        <v>1</v>
      </c>
      <c r="E43" s="4">
        <v>1</v>
      </c>
      <c r="F43" s="4">
        <v>5</v>
      </c>
      <c r="G43" s="4">
        <v>9</v>
      </c>
      <c r="H43" s="4">
        <v>2</v>
      </c>
      <c r="I43" s="4">
        <v>8</v>
      </c>
      <c r="J43" s="16">
        <f>SUM(C43:I43)</f>
        <v>33</v>
      </c>
      <c r="K43" s="30">
        <v>53</v>
      </c>
    </row>
    <row r="44" spans="1:11" ht="15.75" thickBot="1" x14ac:dyDescent="0.3">
      <c r="A44" s="45"/>
      <c r="B44" s="6" t="s">
        <v>26</v>
      </c>
      <c r="C44" s="4">
        <v>12</v>
      </c>
      <c r="D44" s="4">
        <v>9</v>
      </c>
      <c r="E44" s="4">
        <v>2</v>
      </c>
      <c r="F44" s="4">
        <v>3</v>
      </c>
      <c r="G44" s="4"/>
      <c r="H44" s="4">
        <v>2</v>
      </c>
      <c r="I44" s="4">
        <v>1</v>
      </c>
      <c r="J44" s="16">
        <f>SUM(C44:I44)</f>
        <v>29</v>
      </c>
      <c r="K44" s="25">
        <v>47</v>
      </c>
    </row>
    <row r="45" spans="1:11" x14ac:dyDescent="0.25">
      <c r="A45" s="45"/>
      <c r="B45" s="7" t="s">
        <v>2</v>
      </c>
      <c r="C45" s="11">
        <f t="shared" ref="C45:I45" si="6">SUM(C43:C44)</f>
        <v>19</v>
      </c>
      <c r="D45" s="11">
        <f t="shared" si="6"/>
        <v>10</v>
      </c>
      <c r="E45" s="11">
        <f t="shared" si="6"/>
        <v>3</v>
      </c>
      <c r="F45" s="11">
        <f t="shared" si="6"/>
        <v>8</v>
      </c>
      <c r="G45" s="11">
        <f t="shared" si="6"/>
        <v>9</v>
      </c>
      <c r="H45" s="11">
        <f t="shared" si="6"/>
        <v>4</v>
      </c>
      <c r="I45" s="11">
        <f t="shared" si="6"/>
        <v>9</v>
      </c>
      <c r="J45" s="17">
        <f>SUM(C45:I45)</f>
        <v>62</v>
      </c>
      <c r="K45" s="17">
        <f>SUM(K43:K44)</f>
        <v>100</v>
      </c>
    </row>
    <row r="46" spans="1:11" ht="18.75" customHeight="1" x14ac:dyDescent="0.25">
      <c r="A46" s="45">
        <v>5</v>
      </c>
      <c r="B46" s="53" t="s">
        <v>27</v>
      </c>
      <c r="C46" s="54"/>
      <c r="D46" s="54"/>
      <c r="E46" s="54"/>
      <c r="F46" s="54"/>
      <c r="G46" s="54"/>
      <c r="H46" s="54"/>
      <c r="I46" s="54"/>
      <c r="J46" s="54"/>
      <c r="K46" s="54"/>
    </row>
    <row r="47" spans="1:11" ht="15.75" thickBot="1" x14ac:dyDescent="0.3">
      <c r="A47" s="45"/>
      <c r="B47" s="6" t="s">
        <v>28</v>
      </c>
      <c r="C47" s="4">
        <v>1</v>
      </c>
      <c r="D47" s="4">
        <v>2</v>
      </c>
      <c r="E47" s="4"/>
      <c r="F47" s="4">
        <v>2</v>
      </c>
      <c r="G47" s="4"/>
      <c r="H47" s="4">
        <v>1</v>
      </c>
      <c r="I47" s="4">
        <v>2</v>
      </c>
      <c r="J47" s="16">
        <f>SUM(C47:I47)</f>
        <v>8</v>
      </c>
      <c r="K47" s="25">
        <v>13</v>
      </c>
    </row>
    <row r="48" spans="1:11" ht="15.75" thickBot="1" x14ac:dyDescent="0.3">
      <c r="A48" s="45"/>
      <c r="B48" s="6" t="s">
        <v>26</v>
      </c>
      <c r="C48" s="4">
        <v>18</v>
      </c>
      <c r="D48" s="4">
        <v>8</v>
      </c>
      <c r="E48" s="4">
        <v>3</v>
      </c>
      <c r="F48" s="4">
        <v>6</v>
      </c>
      <c r="G48" s="4">
        <v>9</v>
      </c>
      <c r="H48" s="4">
        <v>3</v>
      </c>
      <c r="I48" s="4">
        <v>7</v>
      </c>
      <c r="J48" s="16">
        <f>SUM(C48:I48)</f>
        <v>54</v>
      </c>
      <c r="K48" s="30">
        <v>87</v>
      </c>
    </row>
    <row r="49" spans="1:11" x14ac:dyDescent="0.25">
      <c r="A49" s="45"/>
      <c r="B49" s="7" t="s">
        <v>2</v>
      </c>
      <c r="C49" s="11">
        <f t="shared" ref="C49:H49" si="7">SUM(C47:C48)</f>
        <v>19</v>
      </c>
      <c r="D49" s="11">
        <f t="shared" si="7"/>
        <v>10</v>
      </c>
      <c r="E49" s="12">
        <f t="shared" si="7"/>
        <v>3</v>
      </c>
      <c r="F49" s="11">
        <f t="shared" si="7"/>
        <v>8</v>
      </c>
      <c r="G49" s="11">
        <f t="shared" si="7"/>
        <v>9</v>
      </c>
      <c r="H49" s="11">
        <f t="shared" si="7"/>
        <v>4</v>
      </c>
      <c r="I49" s="12">
        <f>SUM(I47:I48)</f>
        <v>9</v>
      </c>
      <c r="J49" s="17">
        <f>SUM(C49:I49)</f>
        <v>62</v>
      </c>
      <c r="K49" s="17">
        <f>SUM(K47:K48)</f>
        <v>100</v>
      </c>
    </row>
    <row r="50" spans="1:11" ht="20.25" customHeight="1" x14ac:dyDescent="0.25">
      <c r="A50" s="45">
        <v>6</v>
      </c>
      <c r="B50" s="53" t="s">
        <v>445</v>
      </c>
      <c r="C50" s="54"/>
      <c r="D50" s="54"/>
      <c r="E50" s="54"/>
      <c r="F50" s="54"/>
      <c r="G50" s="54"/>
      <c r="H50" s="54"/>
      <c r="I50" s="54"/>
      <c r="J50" s="54"/>
      <c r="K50" s="54"/>
    </row>
    <row r="51" spans="1:11" ht="15.75" thickBot="1" x14ac:dyDescent="0.3">
      <c r="A51" s="45"/>
      <c r="B51" s="6" t="s">
        <v>29</v>
      </c>
      <c r="C51" s="4">
        <v>2</v>
      </c>
      <c r="D51" s="4">
        <v>1</v>
      </c>
      <c r="E51" s="4"/>
      <c r="F51" s="4"/>
      <c r="G51" s="4"/>
      <c r="H51" s="4"/>
      <c r="I51" s="4">
        <v>2</v>
      </c>
      <c r="J51" s="16">
        <f t="shared" ref="J51:J61" si="8">SUM(C51:I51)</f>
        <v>5</v>
      </c>
      <c r="K51" s="25">
        <v>5</v>
      </c>
    </row>
    <row r="52" spans="1:11" ht="18" customHeight="1" thickBot="1" x14ac:dyDescent="0.3">
      <c r="A52" s="45"/>
      <c r="B52" s="6" t="s">
        <v>30</v>
      </c>
      <c r="C52" s="4">
        <v>8</v>
      </c>
      <c r="D52" s="4">
        <v>5</v>
      </c>
      <c r="E52" s="4"/>
      <c r="F52" s="4">
        <v>1</v>
      </c>
      <c r="G52" s="4">
        <v>3</v>
      </c>
      <c r="H52" s="4"/>
      <c r="I52" s="4">
        <v>1</v>
      </c>
      <c r="J52" s="16">
        <f t="shared" si="8"/>
        <v>18</v>
      </c>
      <c r="K52" s="25">
        <v>19</v>
      </c>
    </row>
    <row r="53" spans="1:11" ht="15.75" thickBot="1" x14ac:dyDescent="0.3">
      <c r="A53" s="45"/>
      <c r="B53" s="6" t="s">
        <v>31</v>
      </c>
      <c r="C53" s="4">
        <v>1</v>
      </c>
      <c r="D53" s="4"/>
      <c r="E53" s="4">
        <v>1</v>
      </c>
      <c r="F53" s="4">
        <v>1</v>
      </c>
      <c r="G53" s="4">
        <v>4</v>
      </c>
      <c r="H53" s="4"/>
      <c r="I53" s="4"/>
      <c r="J53" s="16">
        <f t="shared" si="8"/>
        <v>7</v>
      </c>
      <c r="K53" s="25">
        <v>7.2</v>
      </c>
    </row>
    <row r="54" spans="1:11" ht="15.75" thickBot="1" x14ac:dyDescent="0.3">
      <c r="A54" s="46"/>
      <c r="B54" s="6" t="s">
        <v>32</v>
      </c>
      <c r="C54" s="4">
        <v>1</v>
      </c>
      <c r="D54" s="4"/>
      <c r="E54" s="4"/>
      <c r="F54" s="4"/>
      <c r="G54" s="4"/>
      <c r="H54" s="4"/>
      <c r="I54" s="4"/>
      <c r="J54" s="16">
        <f t="shared" si="8"/>
        <v>1</v>
      </c>
      <c r="K54" s="25">
        <v>1</v>
      </c>
    </row>
    <row r="55" spans="1:11" ht="15.75" thickBot="1" x14ac:dyDescent="0.3">
      <c r="A55" s="46"/>
      <c r="B55" s="6" t="s">
        <v>33</v>
      </c>
      <c r="C55" s="4">
        <v>1</v>
      </c>
      <c r="D55" s="4"/>
      <c r="E55" s="4">
        <v>2</v>
      </c>
      <c r="F55" s="4"/>
      <c r="G55" s="4"/>
      <c r="H55" s="4">
        <v>1</v>
      </c>
      <c r="I55" s="4"/>
      <c r="J55" s="16">
        <f t="shared" si="8"/>
        <v>4</v>
      </c>
      <c r="K55" s="25">
        <v>4.0999999999999996</v>
      </c>
    </row>
    <row r="56" spans="1:11" ht="15.75" thickBot="1" x14ac:dyDescent="0.3">
      <c r="A56" s="46"/>
      <c r="B56" s="6" t="s">
        <v>34</v>
      </c>
      <c r="C56" s="4"/>
      <c r="D56" s="4"/>
      <c r="E56" s="4"/>
      <c r="F56" s="4"/>
      <c r="G56" s="4"/>
      <c r="H56" s="4">
        <v>1</v>
      </c>
      <c r="I56" s="4">
        <v>1</v>
      </c>
      <c r="J56" s="16">
        <f t="shared" si="8"/>
        <v>2</v>
      </c>
      <c r="K56" s="25">
        <v>2</v>
      </c>
    </row>
    <row r="57" spans="1:11" ht="15.75" thickBot="1" x14ac:dyDescent="0.3">
      <c r="A57" s="46"/>
      <c r="B57" s="6" t="s">
        <v>35</v>
      </c>
      <c r="C57" s="4">
        <v>2</v>
      </c>
      <c r="D57" s="4">
        <v>1</v>
      </c>
      <c r="E57" s="4">
        <v>1</v>
      </c>
      <c r="F57" s="4">
        <v>1</v>
      </c>
      <c r="G57" s="4">
        <v>2</v>
      </c>
      <c r="H57" s="4"/>
      <c r="I57" s="4">
        <v>1</v>
      </c>
      <c r="J57" s="16">
        <f t="shared" si="8"/>
        <v>8</v>
      </c>
      <c r="K57" s="25">
        <v>8.1999999999999993</v>
      </c>
    </row>
    <row r="58" spans="1:11" ht="15.75" thickBot="1" x14ac:dyDescent="0.3">
      <c r="A58" s="46"/>
      <c r="B58" s="6" t="s">
        <v>36</v>
      </c>
      <c r="C58" s="4">
        <v>4</v>
      </c>
      <c r="D58" s="4">
        <v>3</v>
      </c>
      <c r="E58" s="4">
        <v>1</v>
      </c>
      <c r="F58" s="4"/>
      <c r="G58" s="4"/>
      <c r="H58" s="4">
        <v>1</v>
      </c>
      <c r="I58" s="4">
        <v>2</v>
      </c>
      <c r="J58" s="16">
        <f t="shared" si="8"/>
        <v>11</v>
      </c>
      <c r="K58" s="25">
        <v>11.3</v>
      </c>
    </row>
    <row r="59" spans="1:11" ht="15.75" thickBot="1" x14ac:dyDescent="0.3">
      <c r="A59" s="46"/>
      <c r="B59" s="6" t="s">
        <v>37</v>
      </c>
      <c r="C59" s="4">
        <v>15</v>
      </c>
      <c r="D59" s="4">
        <v>4</v>
      </c>
      <c r="E59" s="4"/>
      <c r="F59" s="4">
        <v>4</v>
      </c>
      <c r="G59" s="4"/>
      <c r="H59" s="4">
        <v>3</v>
      </c>
      <c r="I59" s="4">
        <v>6</v>
      </c>
      <c r="J59" s="16">
        <f t="shared" si="8"/>
        <v>32</v>
      </c>
      <c r="K59" s="41">
        <v>33</v>
      </c>
    </row>
    <row r="60" spans="1:11" ht="15.75" thickBot="1" x14ac:dyDescent="0.3">
      <c r="A60" s="46"/>
      <c r="B60" s="6" t="s">
        <v>38</v>
      </c>
      <c r="C60" s="4"/>
      <c r="D60" s="4"/>
      <c r="E60" s="4"/>
      <c r="F60" s="4">
        <v>2</v>
      </c>
      <c r="G60" s="4">
        <v>7</v>
      </c>
      <c r="H60" s="4"/>
      <c r="I60" s="4"/>
      <c r="J60" s="16">
        <f t="shared" si="8"/>
        <v>9</v>
      </c>
      <c r="K60" s="25">
        <v>9.1999999999999993</v>
      </c>
    </row>
    <row r="61" spans="1:11" x14ac:dyDescent="0.25">
      <c r="A61" s="46"/>
      <c r="B61" s="7" t="s">
        <v>2</v>
      </c>
      <c r="C61" s="12">
        <f t="shared" ref="C61:I61" si="9">SUM(C51:C60)</f>
        <v>34</v>
      </c>
      <c r="D61" s="12">
        <f t="shared" si="9"/>
        <v>14</v>
      </c>
      <c r="E61" s="12">
        <f t="shared" si="9"/>
        <v>5</v>
      </c>
      <c r="F61" s="12">
        <f t="shared" si="9"/>
        <v>9</v>
      </c>
      <c r="G61" s="12">
        <f t="shared" si="9"/>
        <v>16</v>
      </c>
      <c r="H61" s="12">
        <f t="shared" si="9"/>
        <v>6</v>
      </c>
      <c r="I61" s="12">
        <f t="shared" si="9"/>
        <v>13</v>
      </c>
      <c r="J61" s="17">
        <f t="shared" si="8"/>
        <v>97</v>
      </c>
      <c r="K61" s="17">
        <f>SUM(K51:K60)</f>
        <v>100</v>
      </c>
    </row>
    <row r="62" spans="1:11" ht="21" customHeight="1" x14ac:dyDescent="0.25">
      <c r="A62" s="45">
        <v>7</v>
      </c>
      <c r="B62" s="53" t="s">
        <v>446</v>
      </c>
      <c r="C62" s="54"/>
      <c r="D62" s="54"/>
      <c r="E62" s="54"/>
      <c r="F62" s="54"/>
      <c r="G62" s="54"/>
      <c r="H62" s="54"/>
      <c r="I62" s="54"/>
      <c r="J62" s="54"/>
      <c r="K62" s="54"/>
    </row>
    <row r="63" spans="1:11" ht="15.75" thickBot="1" x14ac:dyDescent="0.3">
      <c r="A63" s="45"/>
      <c r="B63" s="6" t="s">
        <v>39</v>
      </c>
      <c r="C63" s="4">
        <v>2</v>
      </c>
      <c r="D63" s="4">
        <v>3</v>
      </c>
      <c r="E63" s="4"/>
      <c r="F63" s="4">
        <v>1</v>
      </c>
      <c r="G63" s="4">
        <v>2</v>
      </c>
      <c r="H63" s="4"/>
      <c r="I63" s="4">
        <v>1</v>
      </c>
      <c r="J63" s="16">
        <f t="shared" ref="J63:J69" si="10">SUM(C63:I63)</f>
        <v>9</v>
      </c>
      <c r="K63" s="25">
        <v>6.6</v>
      </c>
    </row>
    <row r="64" spans="1:11" ht="30.75" thickBot="1" x14ac:dyDescent="0.3">
      <c r="A64" s="45"/>
      <c r="B64" s="6" t="s">
        <v>40</v>
      </c>
      <c r="C64" s="4">
        <v>11</v>
      </c>
      <c r="D64" s="4">
        <v>5</v>
      </c>
      <c r="E64" s="4">
        <v>1</v>
      </c>
      <c r="F64" s="4">
        <v>3</v>
      </c>
      <c r="G64" s="4">
        <v>2</v>
      </c>
      <c r="H64" s="4"/>
      <c r="I64" s="4">
        <v>2</v>
      </c>
      <c r="J64" s="16">
        <f t="shared" si="10"/>
        <v>24</v>
      </c>
      <c r="K64" s="30">
        <v>17.5</v>
      </c>
    </row>
    <row r="65" spans="1:11" ht="15.75" thickBot="1" x14ac:dyDescent="0.3">
      <c r="A65" s="45"/>
      <c r="B65" s="6" t="s">
        <v>41</v>
      </c>
      <c r="C65" s="4">
        <v>3</v>
      </c>
      <c r="D65" s="4">
        <v>3</v>
      </c>
      <c r="E65" s="4">
        <v>1</v>
      </c>
      <c r="F65" s="4">
        <v>2</v>
      </c>
      <c r="G65" s="4">
        <v>5</v>
      </c>
      <c r="H65" s="4"/>
      <c r="I65" s="4">
        <v>2</v>
      </c>
      <c r="J65" s="16">
        <f t="shared" si="10"/>
        <v>16</v>
      </c>
      <c r="K65" s="25">
        <v>11.6</v>
      </c>
    </row>
    <row r="66" spans="1:11" ht="15.75" thickBot="1" x14ac:dyDescent="0.3">
      <c r="A66" s="46"/>
      <c r="B66" s="6" t="s">
        <v>42</v>
      </c>
      <c r="C66" s="4">
        <v>4</v>
      </c>
      <c r="D66" s="4">
        <v>3</v>
      </c>
      <c r="E66" s="4">
        <v>1</v>
      </c>
      <c r="F66" s="4"/>
      <c r="G66" s="4">
        <v>5</v>
      </c>
      <c r="H66" s="4">
        <v>1</v>
      </c>
      <c r="I66" s="4">
        <v>3</v>
      </c>
      <c r="J66" s="16">
        <f t="shared" si="10"/>
        <v>17</v>
      </c>
      <c r="K66" s="25">
        <v>12.4</v>
      </c>
    </row>
    <row r="67" spans="1:11" ht="15.75" thickBot="1" x14ac:dyDescent="0.3">
      <c r="A67" s="46"/>
      <c r="B67" s="6" t="s">
        <v>43</v>
      </c>
      <c r="C67" s="4"/>
      <c r="D67" s="4">
        <v>3</v>
      </c>
      <c r="E67" s="4">
        <v>2</v>
      </c>
      <c r="F67" s="4">
        <v>2</v>
      </c>
      <c r="G67" s="4">
        <v>1</v>
      </c>
      <c r="H67" s="4"/>
      <c r="I67" s="4"/>
      <c r="J67" s="16">
        <f t="shared" si="10"/>
        <v>8</v>
      </c>
      <c r="K67" s="25">
        <v>5.9</v>
      </c>
    </row>
    <row r="68" spans="1:11" ht="15.75" thickBot="1" x14ac:dyDescent="0.3">
      <c r="A68" s="46"/>
      <c r="B68" s="6" t="s">
        <v>44</v>
      </c>
      <c r="C68" s="4">
        <v>10</v>
      </c>
      <c r="D68" s="4">
        <v>1</v>
      </c>
      <c r="E68" s="4">
        <v>1</v>
      </c>
      <c r="F68" s="4">
        <v>2</v>
      </c>
      <c r="G68" s="4">
        <v>1</v>
      </c>
      <c r="H68" s="4">
        <v>2</v>
      </c>
      <c r="I68" s="4">
        <v>4</v>
      </c>
      <c r="J68" s="16">
        <f t="shared" si="10"/>
        <v>21</v>
      </c>
      <c r="K68" s="25">
        <v>15.3</v>
      </c>
    </row>
    <row r="69" spans="1:11" ht="15.75" thickBot="1" x14ac:dyDescent="0.3">
      <c r="A69" s="46"/>
      <c r="B69" s="6" t="s">
        <v>45</v>
      </c>
      <c r="C69" s="4">
        <v>5</v>
      </c>
      <c r="D69" s="4"/>
      <c r="E69" s="4">
        <v>1</v>
      </c>
      <c r="F69" s="4"/>
      <c r="G69" s="4">
        <v>3</v>
      </c>
      <c r="H69" s="4"/>
      <c r="I69" s="4"/>
      <c r="J69" s="16">
        <f t="shared" si="10"/>
        <v>9</v>
      </c>
      <c r="K69" s="25">
        <v>6.6</v>
      </c>
    </row>
    <row r="70" spans="1:11" ht="15.75" thickBot="1" x14ac:dyDescent="0.3">
      <c r="A70" s="46"/>
      <c r="B70" s="6" t="s">
        <v>46</v>
      </c>
      <c r="C70" s="4"/>
      <c r="D70" s="4"/>
      <c r="E70" s="4"/>
      <c r="F70" s="4"/>
      <c r="G70" s="4"/>
      <c r="H70" s="4"/>
      <c r="I70" s="4"/>
      <c r="J70" s="16"/>
      <c r="K70" s="25"/>
    </row>
    <row r="71" spans="1:11" ht="15.75" thickBot="1" x14ac:dyDescent="0.3">
      <c r="A71" s="46"/>
      <c r="B71" s="6" t="s">
        <v>47</v>
      </c>
      <c r="C71" s="4">
        <v>3</v>
      </c>
      <c r="D71" s="4">
        <v>1</v>
      </c>
      <c r="E71" s="4"/>
      <c r="F71" s="4">
        <v>1</v>
      </c>
      <c r="G71" s="4"/>
      <c r="H71" s="4"/>
      <c r="I71" s="4"/>
      <c r="J71" s="16">
        <f>SUM(C71:I71)</f>
        <v>5</v>
      </c>
      <c r="K71" s="25">
        <v>3.6</v>
      </c>
    </row>
    <row r="72" spans="1:11" ht="15.75" thickBot="1" x14ac:dyDescent="0.3">
      <c r="A72" s="46"/>
      <c r="B72" s="6" t="s">
        <v>48</v>
      </c>
      <c r="C72" s="4">
        <v>7</v>
      </c>
      <c r="D72" s="4">
        <v>5</v>
      </c>
      <c r="E72" s="4">
        <v>1</v>
      </c>
      <c r="F72" s="4">
        <v>2</v>
      </c>
      <c r="G72" s="4">
        <v>2</v>
      </c>
      <c r="H72" s="4">
        <v>2</v>
      </c>
      <c r="I72" s="4">
        <v>2</v>
      </c>
      <c r="J72" s="16">
        <f>SUM(C72:I72)</f>
        <v>21</v>
      </c>
      <c r="K72" s="25">
        <v>15.3</v>
      </c>
    </row>
    <row r="73" spans="1:11" ht="15.75" thickBot="1" x14ac:dyDescent="0.3">
      <c r="A73" s="46"/>
      <c r="B73" s="6" t="s">
        <v>49</v>
      </c>
      <c r="C73" s="4"/>
      <c r="D73" s="4">
        <v>1</v>
      </c>
      <c r="E73" s="4"/>
      <c r="F73" s="4"/>
      <c r="G73" s="4">
        <v>2</v>
      </c>
      <c r="H73" s="4"/>
      <c r="I73" s="4"/>
      <c r="J73" s="16">
        <f>SUM(C73:I73)</f>
        <v>3</v>
      </c>
      <c r="K73" s="25">
        <v>2.2000000000000002</v>
      </c>
    </row>
    <row r="74" spans="1:11" ht="15.75" thickBot="1" x14ac:dyDescent="0.3">
      <c r="A74" s="46"/>
      <c r="B74" s="6" t="s">
        <v>50</v>
      </c>
      <c r="C74" s="4">
        <v>1</v>
      </c>
      <c r="D74" s="4"/>
      <c r="E74" s="4"/>
      <c r="F74" s="4">
        <v>1</v>
      </c>
      <c r="G74" s="4"/>
      <c r="H74" s="4">
        <v>1</v>
      </c>
      <c r="I74" s="4">
        <v>1</v>
      </c>
      <c r="J74" s="16">
        <f>SUM(C74:I74)</f>
        <v>4</v>
      </c>
      <c r="K74" s="25">
        <v>3</v>
      </c>
    </row>
    <row r="75" spans="1:11" x14ac:dyDescent="0.25">
      <c r="A75" s="46"/>
      <c r="B75" s="7" t="s">
        <v>2</v>
      </c>
      <c r="C75" s="12">
        <f t="shared" ref="C75:I75" si="11">SUM(C63:C74)</f>
        <v>46</v>
      </c>
      <c r="D75" s="12">
        <f t="shared" si="11"/>
        <v>25</v>
      </c>
      <c r="E75" s="12">
        <f t="shared" si="11"/>
        <v>8</v>
      </c>
      <c r="F75" s="12">
        <f t="shared" si="11"/>
        <v>14</v>
      </c>
      <c r="G75" s="12">
        <f t="shared" si="11"/>
        <v>23</v>
      </c>
      <c r="H75" s="12">
        <f t="shared" si="11"/>
        <v>6</v>
      </c>
      <c r="I75" s="12">
        <f t="shared" si="11"/>
        <v>15</v>
      </c>
      <c r="J75" s="17">
        <f>SUM(C75:I75)</f>
        <v>137</v>
      </c>
      <c r="K75" s="17">
        <f>SUM(K63:K74)</f>
        <v>99.999999999999986</v>
      </c>
    </row>
    <row r="76" spans="1:11" ht="20.25" customHeight="1" x14ac:dyDescent="0.25">
      <c r="A76" s="45">
        <v>8</v>
      </c>
      <c r="B76" s="53" t="s">
        <v>51</v>
      </c>
      <c r="C76" s="54"/>
      <c r="D76" s="54"/>
      <c r="E76" s="54"/>
      <c r="F76" s="54"/>
      <c r="G76" s="54"/>
      <c r="H76" s="54"/>
      <c r="I76" s="54"/>
      <c r="J76" s="54"/>
      <c r="K76" s="54"/>
    </row>
    <row r="77" spans="1:11" ht="15.75" thickBot="1" x14ac:dyDescent="0.3">
      <c r="A77" s="45"/>
      <c r="B77" s="6" t="s">
        <v>52</v>
      </c>
      <c r="C77" s="4"/>
      <c r="D77" s="4"/>
      <c r="E77" s="4"/>
      <c r="F77" s="4">
        <v>1</v>
      </c>
      <c r="G77" s="4"/>
      <c r="H77" s="4"/>
      <c r="I77" s="4">
        <v>1</v>
      </c>
      <c r="J77" s="16">
        <f t="shared" ref="J77:J83" si="12">SUM(C77:I77)</f>
        <v>2</v>
      </c>
      <c r="K77" s="25">
        <v>2.9</v>
      </c>
    </row>
    <row r="78" spans="1:11" ht="15.75" thickBot="1" x14ac:dyDescent="0.3">
      <c r="A78" s="45"/>
      <c r="B78" s="6" t="s">
        <v>53</v>
      </c>
      <c r="C78" s="4"/>
      <c r="D78" s="4"/>
      <c r="E78" s="4"/>
      <c r="F78" s="4">
        <v>1</v>
      </c>
      <c r="G78" s="4">
        <v>2</v>
      </c>
      <c r="H78" s="4"/>
      <c r="I78" s="4"/>
      <c r="J78" s="16">
        <f t="shared" si="12"/>
        <v>3</v>
      </c>
      <c r="K78" s="25">
        <v>4.34</v>
      </c>
    </row>
    <row r="79" spans="1:11" ht="15.75" thickBot="1" x14ac:dyDescent="0.3">
      <c r="A79" s="45"/>
      <c r="B79" s="6" t="s">
        <v>54</v>
      </c>
      <c r="C79" s="4"/>
      <c r="D79" s="4"/>
      <c r="E79" s="4"/>
      <c r="F79" s="4">
        <v>2</v>
      </c>
      <c r="G79" s="4"/>
      <c r="H79" s="4">
        <v>1</v>
      </c>
      <c r="I79" s="4"/>
      <c r="J79" s="16">
        <f t="shared" si="12"/>
        <v>3</v>
      </c>
      <c r="K79" s="25">
        <v>4.34</v>
      </c>
    </row>
    <row r="80" spans="1:11" ht="15.75" thickBot="1" x14ac:dyDescent="0.3">
      <c r="A80" s="46"/>
      <c r="B80" s="6" t="s">
        <v>55</v>
      </c>
      <c r="C80" s="4"/>
      <c r="D80" s="4"/>
      <c r="E80" s="4"/>
      <c r="F80" s="4">
        <v>1</v>
      </c>
      <c r="G80" s="4"/>
      <c r="H80" s="4"/>
      <c r="I80" s="4"/>
      <c r="J80" s="16">
        <f t="shared" si="12"/>
        <v>1</v>
      </c>
      <c r="K80" s="25">
        <v>1.44</v>
      </c>
    </row>
    <row r="81" spans="1:11" ht="15.75" thickBot="1" x14ac:dyDescent="0.3">
      <c r="A81" s="46"/>
      <c r="B81" s="6" t="s">
        <v>56</v>
      </c>
      <c r="C81" s="4">
        <v>5</v>
      </c>
      <c r="D81" s="4">
        <v>4</v>
      </c>
      <c r="E81" s="4">
        <v>1</v>
      </c>
      <c r="F81" s="4">
        <v>1</v>
      </c>
      <c r="G81" s="4">
        <v>1</v>
      </c>
      <c r="H81" s="4">
        <v>1</v>
      </c>
      <c r="I81" s="4"/>
      <c r="J81" s="16">
        <f t="shared" si="12"/>
        <v>13</v>
      </c>
      <c r="K81" s="25">
        <v>19</v>
      </c>
    </row>
    <row r="82" spans="1:11" ht="15.75" thickBot="1" x14ac:dyDescent="0.3">
      <c r="A82" s="46"/>
      <c r="B82" s="6" t="s">
        <v>57</v>
      </c>
      <c r="C82" s="4"/>
      <c r="D82" s="4">
        <v>1</v>
      </c>
      <c r="E82" s="4"/>
      <c r="F82" s="4">
        <v>1</v>
      </c>
      <c r="G82" s="4"/>
      <c r="H82" s="4"/>
      <c r="I82" s="4">
        <v>1</v>
      </c>
      <c r="J82" s="16">
        <f t="shared" si="12"/>
        <v>3</v>
      </c>
      <c r="K82" s="25">
        <v>4.34</v>
      </c>
    </row>
    <row r="83" spans="1:11" ht="15.75" thickBot="1" x14ac:dyDescent="0.3">
      <c r="A83" s="46"/>
      <c r="B83" s="6" t="s">
        <v>58</v>
      </c>
      <c r="C83" s="4"/>
      <c r="D83" s="4"/>
      <c r="E83" s="4"/>
      <c r="F83" s="4">
        <v>1</v>
      </c>
      <c r="G83" s="4"/>
      <c r="H83" s="4"/>
      <c r="I83" s="4"/>
      <c r="J83" s="16">
        <f t="shared" si="12"/>
        <v>1</v>
      </c>
      <c r="K83" s="25">
        <v>1.44</v>
      </c>
    </row>
    <row r="84" spans="1:11" ht="15.75" thickBot="1" x14ac:dyDescent="0.3">
      <c r="A84" s="46"/>
      <c r="B84" s="6" t="s">
        <v>59</v>
      </c>
      <c r="C84" s="4"/>
      <c r="D84" s="4"/>
      <c r="E84" s="4"/>
      <c r="F84" s="4"/>
      <c r="G84" s="4"/>
      <c r="H84" s="4"/>
      <c r="I84" s="4"/>
      <c r="J84" s="16"/>
      <c r="K84" s="25"/>
    </row>
    <row r="85" spans="1:11" ht="15.75" thickBot="1" x14ac:dyDescent="0.3">
      <c r="A85" s="46"/>
      <c r="B85" s="6" t="s">
        <v>60</v>
      </c>
      <c r="C85" s="4">
        <v>12</v>
      </c>
      <c r="D85" s="4">
        <v>3</v>
      </c>
      <c r="E85" s="4">
        <v>2</v>
      </c>
      <c r="F85" s="4">
        <v>5</v>
      </c>
      <c r="G85" s="4">
        <v>5</v>
      </c>
      <c r="H85" s="4">
        <v>1</v>
      </c>
      <c r="I85" s="4">
        <v>7</v>
      </c>
      <c r="J85" s="16">
        <f>SUM(C85:I85)</f>
        <v>35</v>
      </c>
      <c r="K85" s="30">
        <v>50.7</v>
      </c>
    </row>
    <row r="86" spans="1:11" ht="15.75" thickBot="1" x14ac:dyDescent="0.3">
      <c r="A86" s="46"/>
      <c r="B86" s="6" t="s">
        <v>61</v>
      </c>
      <c r="C86" s="4">
        <v>2</v>
      </c>
      <c r="D86" s="4">
        <v>2</v>
      </c>
      <c r="E86" s="4"/>
      <c r="F86" s="4">
        <v>2</v>
      </c>
      <c r="G86" s="4">
        <v>1</v>
      </c>
      <c r="H86" s="4">
        <v>1</v>
      </c>
      <c r="I86" s="4"/>
      <c r="J86" s="16">
        <f>SUM(C86:I86)</f>
        <v>8</v>
      </c>
      <c r="K86" s="25">
        <v>11.5</v>
      </c>
    </row>
    <row r="87" spans="1:11" ht="15.75" thickBot="1" x14ac:dyDescent="0.3">
      <c r="A87" s="46"/>
      <c r="B87" s="6" t="s">
        <v>62</v>
      </c>
      <c r="C87" s="4"/>
      <c r="D87" s="4"/>
      <c r="E87" s="4"/>
      <c r="F87" s="4"/>
      <c r="G87" s="4"/>
      <c r="H87" s="4"/>
      <c r="I87" s="4"/>
      <c r="J87" s="16"/>
      <c r="K87" s="25"/>
    </row>
    <row r="88" spans="1:11" x14ac:dyDescent="0.25">
      <c r="A88" s="46"/>
      <c r="B88" s="7" t="s">
        <v>2</v>
      </c>
      <c r="C88" s="12">
        <f t="shared" ref="C88:I88" si="13">SUM(C77:C87)</f>
        <v>19</v>
      </c>
      <c r="D88" s="11">
        <f t="shared" si="13"/>
        <v>10</v>
      </c>
      <c r="E88" s="12">
        <f t="shared" si="13"/>
        <v>3</v>
      </c>
      <c r="F88" s="11">
        <f t="shared" si="13"/>
        <v>15</v>
      </c>
      <c r="G88" s="11">
        <f t="shared" si="13"/>
        <v>9</v>
      </c>
      <c r="H88" s="11">
        <f t="shared" si="13"/>
        <v>4</v>
      </c>
      <c r="I88" s="12">
        <f t="shared" si="13"/>
        <v>9</v>
      </c>
      <c r="J88" s="17">
        <f>SUM(C88:I88)</f>
        <v>69</v>
      </c>
      <c r="K88" s="26">
        <f>SUM(K77:K87)</f>
        <v>100</v>
      </c>
    </row>
    <row r="89" spans="1:11" ht="33.75" customHeight="1" x14ac:dyDescent="0.25">
      <c r="A89" s="45">
        <v>9</v>
      </c>
      <c r="B89" s="47" t="s">
        <v>447</v>
      </c>
      <c r="C89" s="48"/>
      <c r="D89" s="48"/>
      <c r="E89" s="48"/>
      <c r="F89" s="48"/>
      <c r="G89" s="48"/>
      <c r="H89" s="48"/>
      <c r="I89" s="48"/>
      <c r="J89" s="48"/>
      <c r="K89" s="48"/>
    </row>
    <row r="90" spans="1:11" ht="30.75" thickBot="1" x14ac:dyDescent="0.3">
      <c r="A90" s="45"/>
      <c r="B90" s="6" t="s">
        <v>63</v>
      </c>
      <c r="C90" s="4">
        <v>14</v>
      </c>
      <c r="D90" s="4">
        <v>7</v>
      </c>
      <c r="E90" s="4">
        <v>3</v>
      </c>
      <c r="F90" s="4">
        <v>4</v>
      </c>
      <c r="G90" s="4">
        <v>4</v>
      </c>
      <c r="H90" s="4">
        <v>3</v>
      </c>
      <c r="I90" s="4">
        <v>7</v>
      </c>
      <c r="J90" s="16">
        <f>SUM(C90:I90)</f>
        <v>42</v>
      </c>
      <c r="K90" s="30">
        <v>68</v>
      </c>
    </row>
    <row r="91" spans="1:11" ht="20.25" customHeight="1" thickBot="1" x14ac:dyDescent="0.3">
      <c r="A91" s="45"/>
      <c r="B91" s="6" t="s">
        <v>64</v>
      </c>
      <c r="C91" s="4">
        <v>3</v>
      </c>
      <c r="D91" s="4">
        <v>1</v>
      </c>
      <c r="E91" s="4"/>
      <c r="F91" s="4">
        <v>1</v>
      </c>
      <c r="G91" s="4"/>
      <c r="H91" s="4"/>
      <c r="I91" s="4"/>
      <c r="J91" s="16">
        <f>SUM(C91:I91)</f>
        <v>5</v>
      </c>
      <c r="K91" s="25">
        <v>8</v>
      </c>
    </row>
    <row r="92" spans="1:11" ht="20.25" customHeight="1" thickBot="1" x14ac:dyDescent="0.3">
      <c r="A92" s="45"/>
      <c r="B92" s="6" t="s">
        <v>65</v>
      </c>
      <c r="C92" s="4">
        <v>2</v>
      </c>
      <c r="D92" s="4">
        <v>2</v>
      </c>
      <c r="E92" s="4"/>
      <c r="F92" s="4">
        <v>1</v>
      </c>
      <c r="G92" s="4">
        <v>4</v>
      </c>
      <c r="H92" s="4">
        <v>1</v>
      </c>
      <c r="I92" s="4"/>
      <c r="J92" s="16">
        <f>SUM(C92:I92)</f>
        <v>10</v>
      </c>
      <c r="K92" s="25">
        <v>16</v>
      </c>
    </row>
    <row r="93" spans="1:11" ht="30.75" thickBot="1" x14ac:dyDescent="0.3">
      <c r="A93" s="46"/>
      <c r="B93" s="6" t="s">
        <v>66</v>
      </c>
      <c r="C93" s="4"/>
      <c r="D93" s="4"/>
      <c r="E93" s="4"/>
      <c r="F93" s="4">
        <v>2</v>
      </c>
      <c r="G93" s="4">
        <v>1</v>
      </c>
      <c r="H93" s="4"/>
      <c r="I93" s="4">
        <v>2</v>
      </c>
      <c r="J93" s="16">
        <f>SUM(C93:I93)</f>
        <v>5</v>
      </c>
      <c r="K93" s="25">
        <v>8</v>
      </c>
    </row>
    <row r="94" spans="1:11" x14ac:dyDescent="0.25">
      <c r="A94" s="7"/>
      <c r="B94" s="7" t="s">
        <v>2</v>
      </c>
      <c r="C94" s="12">
        <f t="shared" ref="C94:H94" si="14">SUM(C90:C93)</f>
        <v>19</v>
      </c>
      <c r="D94" s="11">
        <f t="shared" si="14"/>
        <v>10</v>
      </c>
      <c r="E94" s="12">
        <f t="shared" si="14"/>
        <v>3</v>
      </c>
      <c r="F94" s="11">
        <f t="shared" si="14"/>
        <v>8</v>
      </c>
      <c r="G94" s="11">
        <f t="shared" si="14"/>
        <v>9</v>
      </c>
      <c r="H94" s="11">
        <f t="shared" si="14"/>
        <v>4</v>
      </c>
      <c r="I94" s="12">
        <f>SUM(I90:I93)</f>
        <v>9</v>
      </c>
      <c r="J94" s="17">
        <f>SUM(C94:I94)</f>
        <v>62</v>
      </c>
      <c r="K94" s="26">
        <f>SUM(K90:K93)</f>
        <v>100</v>
      </c>
    </row>
    <row r="95" spans="1:11" ht="22.5" customHeight="1" x14ac:dyDescent="0.25">
      <c r="A95" s="45">
        <v>10</v>
      </c>
      <c r="B95" s="47" t="s">
        <v>67</v>
      </c>
      <c r="C95" s="48"/>
      <c r="D95" s="48"/>
      <c r="E95" s="48"/>
      <c r="F95" s="48"/>
      <c r="G95" s="48"/>
      <c r="H95" s="48"/>
      <c r="I95" s="48"/>
      <c r="J95" s="48"/>
      <c r="K95" s="48"/>
    </row>
    <row r="96" spans="1:11" ht="47.25" customHeight="1" thickBot="1" x14ac:dyDescent="0.3">
      <c r="A96" s="45"/>
      <c r="B96" s="6" t="s">
        <v>68</v>
      </c>
      <c r="C96" s="4">
        <v>18</v>
      </c>
      <c r="D96" s="4">
        <v>7</v>
      </c>
      <c r="E96" s="4">
        <v>2</v>
      </c>
      <c r="F96" s="4">
        <v>7</v>
      </c>
      <c r="G96" s="4">
        <v>6</v>
      </c>
      <c r="H96" s="4">
        <v>3</v>
      </c>
      <c r="I96" s="4">
        <v>9</v>
      </c>
      <c r="J96" s="23">
        <f>SUM(C96:I96)</f>
        <v>52</v>
      </c>
      <c r="K96" s="36">
        <v>84</v>
      </c>
    </row>
    <row r="97" spans="1:11" ht="30.75" thickBot="1" x14ac:dyDescent="0.3">
      <c r="A97" s="45"/>
      <c r="B97" s="6" t="s">
        <v>69</v>
      </c>
      <c r="C97" s="4">
        <v>1</v>
      </c>
      <c r="D97" s="4">
        <v>3</v>
      </c>
      <c r="E97" s="4">
        <v>1</v>
      </c>
      <c r="F97" s="4">
        <v>1</v>
      </c>
      <c r="G97" s="4">
        <v>3</v>
      </c>
      <c r="H97" s="4">
        <v>1</v>
      </c>
      <c r="I97" s="4"/>
      <c r="J97" s="16">
        <f>SUM(C97:I97)</f>
        <v>10</v>
      </c>
      <c r="K97" s="25">
        <v>16</v>
      </c>
    </row>
    <row r="98" spans="1:11" x14ac:dyDescent="0.25">
      <c r="A98" s="46"/>
      <c r="B98" s="7" t="s">
        <v>2</v>
      </c>
      <c r="C98" s="13">
        <f t="shared" ref="C98:I98" si="15">SUM(C96:C97)</f>
        <v>19</v>
      </c>
      <c r="D98" s="13">
        <f t="shared" si="15"/>
        <v>10</v>
      </c>
      <c r="E98" s="13">
        <f t="shared" si="15"/>
        <v>3</v>
      </c>
      <c r="F98" s="13">
        <f t="shared" si="15"/>
        <v>8</v>
      </c>
      <c r="G98" s="13">
        <f t="shared" si="15"/>
        <v>9</v>
      </c>
      <c r="H98" s="13">
        <f t="shared" si="15"/>
        <v>4</v>
      </c>
      <c r="I98" s="13">
        <f t="shared" si="15"/>
        <v>9</v>
      </c>
      <c r="J98" s="17">
        <f>SUM(C98:I98)</f>
        <v>62</v>
      </c>
      <c r="K98" s="26">
        <f>SUM(K96:K97)</f>
        <v>100</v>
      </c>
    </row>
    <row r="99" spans="1:11" ht="24" customHeight="1" x14ac:dyDescent="0.25">
      <c r="A99" s="45">
        <v>11</v>
      </c>
      <c r="B99" s="55" t="s">
        <v>70</v>
      </c>
      <c r="C99" s="56"/>
      <c r="D99" s="56"/>
      <c r="E99" s="56"/>
      <c r="F99" s="56"/>
      <c r="G99" s="56"/>
      <c r="H99" s="56"/>
      <c r="I99" s="56"/>
      <c r="J99" s="56"/>
      <c r="K99" s="56"/>
    </row>
    <row r="100" spans="1:11" ht="30.75" thickBot="1" x14ac:dyDescent="0.3">
      <c r="A100" s="45"/>
      <c r="B100" s="6" t="s">
        <v>71</v>
      </c>
      <c r="C100" s="4">
        <v>4</v>
      </c>
      <c r="D100" s="4">
        <v>6</v>
      </c>
      <c r="E100" s="4">
        <v>2</v>
      </c>
      <c r="F100" s="4">
        <v>4</v>
      </c>
      <c r="G100" s="4">
        <v>6</v>
      </c>
      <c r="H100" s="4">
        <v>2</v>
      </c>
      <c r="I100" s="4">
        <v>9</v>
      </c>
      <c r="J100" s="16">
        <f>SUM(C100:I100)</f>
        <v>33</v>
      </c>
      <c r="K100" s="36">
        <v>53</v>
      </c>
    </row>
    <row r="101" spans="1:11" ht="15.75" thickBot="1" x14ac:dyDescent="0.3">
      <c r="A101" s="45"/>
      <c r="B101" s="6" t="s">
        <v>72</v>
      </c>
      <c r="C101" s="4">
        <v>15</v>
      </c>
      <c r="D101" s="4">
        <v>4</v>
      </c>
      <c r="E101" s="4">
        <v>1</v>
      </c>
      <c r="F101" s="4">
        <v>4</v>
      </c>
      <c r="G101" s="4">
        <v>3</v>
      </c>
      <c r="H101" s="4">
        <v>1</v>
      </c>
      <c r="I101" s="4"/>
      <c r="J101" s="16">
        <f>SUM(C101:I101)</f>
        <v>28</v>
      </c>
      <c r="K101" s="25">
        <v>45</v>
      </c>
    </row>
    <row r="102" spans="1:11" ht="30.75" thickBot="1" x14ac:dyDescent="0.3">
      <c r="A102" s="46"/>
      <c r="B102" s="6" t="s">
        <v>73</v>
      </c>
      <c r="C102" s="4"/>
      <c r="D102" s="4"/>
      <c r="E102" s="4"/>
      <c r="F102" s="4"/>
      <c r="G102" s="4"/>
      <c r="H102" s="4">
        <v>1</v>
      </c>
      <c r="I102" s="4"/>
      <c r="J102" s="16">
        <f>SUM(C102:I102)</f>
        <v>1</v>
      </c>
      <c r="K102" s="25">
        <v>2</v>
      </c>
    </row>
    <row r="103" spans="1:11" ht="15.75" thickBot="1" x14ac:dyDescent="0.3">
      <c r="A103" s="68"/>
      <c r="B103" s="7" t="s">
        <v>2</v>
      </c>
      <c r="C103" s="5">
        <f>SUM(C100:C102)</f>
        <v>19</v>
      </c>
      <c r="D103" s="13">
        <f>SUM(D100:D102)</f>
        <v>10</v>
      </c>
      <c r="E103" s="13">
        <f>SUM(E100:E102)</f>
        <v>3</v>
      </c>
      <c r="F103" s="13">
        <f t="shared" ref="F103:H103" si="16">SUM(F100:F102)</f>
        <v>8</v>
      </c>
      <c r="G103" s="13">
        <f t="shared" si="16"/>
        <v>9</v>
      </c>
      <c r="H103" s="13">
        <f t="shared" si="16"/>
        <v>4</v>
      </c>
      <c r="I103" s="13">
        <f>SUM(I100:I102)</f>
        <v>9</v>
      </c>
      <c r="J103" s="26">
        <f>SUM(C103:I103)</f>
        <v>62</v>
      </c>
      <c r="K103" s="26">
        <f>SUM(K100:K102)</f>
        <v>100</v>
      </c>
    </row>
    <row r="104" spans="1:11" ht="22.5" customHeight="1" x14ac:dyDescent="0.25">
      <c r="A104" s="45">
        <v>12</v>
      </c>
      <c r="B104" s="47" t="s">
        <v>74</v>
      </c>
      <c r="C104" s="48"/>
      <c r="D104" s="48"/>
      <c r="E104" s="48"/>
      <c r="F104" s="48"/>
      <c r="G104" s="48"/>
      <c r="H104" s="48"/>
      <c r="I104" s="48"/>
      <c r="J104" s="48"/>
      <c r="K104" s="48"/>
    </row>
    <row r="105" spans="1:11" ht="15.75" thickBot="1" x14ac:dyDescent="0.3">
      <c r="A105" s="45"/>
      <c r="B105" s="6" t="s">
        <v>75</v>
      </c>
      <c r="C105" s="4">
        <v>6</v>
      </c>
      <c r="D105" s="4">
        <v>5</v>
      </c>
      <c r="E105" s="4">
        <v>1</v>
      </c>
      <c r="F105" s="4">
        <v>3</v>
      </c>
      <c r="G105" s="4"/>
      <c r="H105" s="4">
        <v>1</v>
      </c>
      <c r="I105" s="4">
        <v>4</v>
      </c>
      <c r="J105" s="16">
        <f>SUM(C105:I105)</f>
        <v>20</v>
      </c>
      <c r="K105" s="25">
        <v>32</v>
      </c>
    </row>
    <row r="106" spans="1:11" ht="23.25" customHeight="1" thickBot="1" x14ac:dyDescent="0.3">
      <c r="A106" s="45"/>
      <c r="B106" s="6" t="s">
        <v>76</v>
      </c>
      <c r="C106" s="4">
        <v>5</v>
      </c>
      <c r="D106" s="4">
        <v>3</v>
      </c>
      <c r="E106" s="4">
        <v>1</v>
      </c>
      <c r="F106" s="4">
        <v>2</v>
      </c>
      <c r="G106" s="4">
        <v>2</v>
      </c>
      <c r="H106" s="4"/>
      <c r="I106" s="4">
        <v>1</v>
      </c>
      <c r="J106" s="16">
        <f>SUM(C106:I106)</f>
        <v>14</v>
      </c>
      <c r="K106" s="25">
        <v>23</v>
      </c>
    </row>
    <row r="107" spans="1:11" ht="18" customHeight="1" thickBot="1" x14ac:dyDescent="0.3">
      <c r="A107" s="45"/>
      <c r="B107" s="6" t="s">
        <v>77</v>
      </c>
      <c r="C107" s="4">
        <v>7</v>
      </c>
      <c r="D107" s="4">
        <v>1</v>
      </c>
      <c r="E107" s="4">
        <v>1</v>
      </c>
      <c r="F107" s="4">
        <v>3</v>
      </c>
      <c r="G107" s="4">
        <v>5</v>
      </c>
      <c r="H107" s="4">
        <v>2</v>
      </c>
      <c r="I107" s="4">
        <v>4</v>
      </c>
      <c r="J107" s="16">
        <f>SUM(C107:I107)</f>
        <v>23</v>
      </c>
      <c r="K107" s="36">
        <v>37</v>
      </c>
    </row>
    <row r="108" spans="1:11" ht="23.25" customHeight="1" thickBot="1" x14ac:dyDescent="0.3">
      <c r="A108" s="45"/>
      <c r="B108" s="6" t="s">
        <v>78</v>
      </c>
      <c r="C108" s="4">
        <v>1</v>
      </c>
      <c r="D108" s="4">
        <v>1</v>
      </c>
      <c r="E108" s="4"/>
      <c r="F108" s="4"/>
      <c r="G108" s="4">
        <v>2</v>
      </c>
      <c r="H108" s="4">
        <v>1</v>
      </c>
      <c r="I108" s="4"/>
      <c r="J108" s="16">
        <f>SUM(C108:I108)</f>
        <v>5</v>
      </c>
      <c r="K108" s="25">
        <v>8</v>
      </c>
    </row>
    <row r="109" spans="1:11" x14ac:dyDescent="0.25">
      <c r="A109" s="45"/>
      <c r="B109" s="7" t="s">
        <v>2</v>
      </c>
      <c r="C109" s="13">
        <f t="shared" ref="C109:I109" si="17">SUM(C105:C108)</f>
        <v>19</v>
      </c>
      <c r="D109" s="13">
        <f t="shared" si="17"/>
        <v>10</v>
      </c>
      <c r="E109" s="13">
        <f t="shared" si="17"/>
        <v>3</v>
      </c>
      <c r="F109" s="13">
        <f t="shared" si="17"/>
        <v>8</v>
      </c>
      <c r="G109" s="13">
        <f t="shared" si="17"/>
        <v>9</v>
      </c>
      <c r="H109" s="13">
        <f t="shared" si="17"/>
        <v>4</v>
      </c>
      <c r="I109" s="13">
        <f t="shared" si="17"/>
        <v>9</v>
      </c>
      <c r="J109" s="17">
        <f>SUM(C109:I109)</f>
        <v>62</v>
      </c>
      <c r="K109" s="13">
        <f>SUM(K105:K108)</f>
        <v>100</v>
      </c>
    </row>
    <row r="110" spans="1:11" ht="25.5" customHeight="1" x14ac:dyDescent="0.25">
      <c r="A110" s="15">
        <v>13</v>
      </c>
      <c r="B110" s="57" t="s">
        <v>79</v>
      </c>
      <c r="C110" s="58"/>
      <c r="D110" s="58"/>
      <c r="E110" s="58"/>
      <c r="F110" s="58"/>
      <c r="G110" s="58"/>
      <c r="H110" s="58"/>
      <c r="I110" s="58"/>
      <c r="J110" s="58"/>
      <c r="K110" s="58"/>
    </row>
    <row r="111" spans="1:11" ht="30.75" thickBot="1" x14ac:dyDescent="0.3">
      <c r="A111" s="45"/>
      <c r="B111" s="6" t="s">
        <v>80</v>
      </c>
      <c r="C111" s="4">
        <v>10</v>
      </c>
      <c r="D111" s="4">
        <v>4</v>
      </c>
      <c r="E111" s="4"/>
      <c r="F111" s="4">
        <v>3</v>
      </c>
      <c r="G111" s="4">
        <v>6</v>
      </c>
      <c r="H111" s="4">
        <v>1</v>
      </c>
      <c r="I111" s="4">
        <v>6</v>
      </c>
      <c r="J111" s="16">
        <f>SUM(C111:I111)</f>
        <v>30</v>
      </c>
      <c r="K111" s="36">
        <v>48</v>
      </c>
    </row>
    <row r="112" spans="1:11" ht="30.75" thickBot="1" x14ac:dyDescent="0.3">
      <c r="A112" s="46"/>
      <c r="B112" s="6" t="s">
        <v>81</v>
      </c>
      <c r="C112" s="4">
        <v>8</v>
      </c>
      <c r="D112" s="4">
        <v>4</v>
      </c>
      <c r="E112" s="4">
        <v>2</v>
      </c>
      <c r="F112" s="4">
        <v>5</v>
      </c>
      <c r="G112" s="4">
        <v>3</v>
      </c>
      <c r="H112" s="4"/>
      <c r="I112" s="4">
        <v>2</v>
      </c>
      <c r="J112" s="16">
        <f>SUM(C112:I112)</f>
        <v>24</v>
      </c>
      <c r="K112" s="25">
        <v>39</v>
      </c>
    </row>
    <row r="113" spans="1:12" ht="30.75" thickBot="1" x14ac:dyDescent="0.3">
      <c r="A113" s="46"/>
      <c r="B113" s="6" t="s">
        <v>82</v>
      </c>
      <c r="C113" s="4">
        <v>1</v>
      </c>
      <c r="D113" s="4">
        <v>2</v>
      </c>
      <c r="E113" s="4">
        <v>1</v>
      </c>
      <c r="F113" s="4"/>
      <c r="G113" s="4"/>
      <c r="H113" s="4">
        <v>3</v>
      </c>
      <c r="I113" s="4">
        <v>1</v>
      </c>
      <c r="J113" s="16">
        <f>SUM(C113:I113)</f>
        <v>8</v>
      </c>
      <c r="K113" s="25">
        <v>13</v>
      </c>
    </row>
    <row r="114" spans="1:12" x14ac:dyDescent="0.25">
      <c r="A114" s="46"/>
      <c r="B114" s="7" t="s">
        <v>2</v>
      </c>
      <c r="C114" s="13">
        <f t="shared" ref="C114:I114" si="18">SUM(C111:C113)</f>
        <v>19</v>
      </c>
      <c r="D114" s="13">
        <f t="shared" si="18"/>
        <v>10</v>
      </c>
      <c r="E114" s="13">
        <f t="shared" si="18"/>
        <v>3</v>
      </c>
      <c r="F114" s="13">
        <f t="shared" si="18"/>
        <v>8</v>
      </c>
      <c r="G114" s="13">
        <f t="shared" si="18"/>
        <v>9</v>
      </c>
      <c r="H114" s="13">
        <f t="shared" si="18"/>
        <v>4</v>
      </c>
      <c r="I114" s="13">
        <f t="shared" si="18"/>
        <v>9</v>
      </c>
      <c r="J114" s="17">
        <f>SUM(C114:I114)</f>
        <v>62</v>
      </c>
      <c r="K114" s="13">
        <f>SUM(K111:K113)</f>
        <v>100</v>
      </c>
    </row>
    <row r="115" spans="1:12" ht="23.25" customHeight="1" x14ac:dyDescent="0.25">
      <c r="A115" s="45">
        <v>14</v>
      </c>
      <c r="B115" s="53" t="s">
        <v>83</v>
      </c>
      <c r="C115" s="54"/>
      <c r="D115" s="54"/>
      <c r="E115" s="54"/>
      <c r="F115" s="54"/>
      <c r="G115" s="54"/>
      <c r="H115" s="54"/>
      <c r="I115" s="54"/>
      <c r="J115" s="54"/>
      <c r="K115" s="54"/>
    </row>
    <row r="116" spans="1:12" ht="15.75" thickBot="1" x14ac:dyDescent="0.3">
      <c r="A116" s="46"/>
      <c r="B116" s="6" t="s">
        <v>84</v>
      </c>
      <c r="C116" s="4">
        <v>6</v>
      </c>
      <c r="D116" s="4">
        <v>1</v>
      </c>
      <c r="E116" s="4"/>
      <c r="F116" s="4">
        <v>5</v>
      </c>
      <c r="G116" s="4">
        <v>2</v>
      </c>
      <c r="H116" s="4">
        <v>1</v>
      </c>
      <c r="I116" s="4">
        <v>3</v>
      </c>
      <c r="J116" s="16">
        <f>SUM(C116:I116)</f>
        <v>18</v>
      </c>
      <c r="K116" s="25">
        <v>29</v>
      </c>
    </row>
    <row r="117" spans="1:12" ht="15.75" thickBot="1" x14ac:dyDescent="0.3">
      <c r="A117" s="46"/>
      <c r="B117" s="6" t="s">
        <v>85</v>
      </c>
      <c r="C117" s="4">
        <v>13</v>
      </c>
      <c r="D117" s="4">
        <v>9</v>
      </c>
      <c r="E117" s="4">
        <v>3</v>
      </c>
      <c r="F117" s="4">
        <v>3</v>
      </c>
      <c r="G117" s="4">
        <v>7</v>
      </c>
      <c r="H117" s="4">
        <v>3</v>
      </c>
      <c r="I117" s="4">
        <v>6</v>
      </c>
      <c r="J117" s="16">
        <f>SUM(C117:I117)</f>
        <v>44</v>
      </c>
      <c r="K117" s="36">
        <v>71</v>
      </c>
    </row>
    <row r="118" spans="1:12" x14ac:dyDescent="0.25">
      <c r="A118" s="46"/>
      <c r="B118" s="7" t="s">
        <v>2</v>
      </c>
      <c r="C118" s="13">
        <f t="shared" ref="C118:I118" si="19">SUM(C116:C117)</f>
        <v>19</v>
      </c>
      <c r="D118" s="13">
        <f t="shared" si="19"/>
        <v>10</v>
      </c>
      <c r="E118" s="13">
        <f t="shared" si="19"/>
        <v>3</v>
      </c>
      <c r="F118" s="13">
        <f t="shared" si="19"/>
        <v>8</v>
      </c>
      <c r="G118" s="13">
        <f t="shared" si="19"/>
        <v>9</v>
      </c>
      <c r="H118" s="13">
        <f t="shared" si="19"/>
        <v>4</v>
      </c>
      <c r="I118" s="13">
        <f t="shared" si="19"/>
        <v>9</v>
      </c>
      <c r="J118" s="17">
        <f>SUM(C118:I118)</f>
        <v>62</v>
      </c>
      <c r="K118" s="13">
        <f>SUM(K116:K117)</f>
        <v>100</v>
      </c>
    </row>
    <row r="119" spans="1:12" ht="25.5" customHeight="1" x14ac:dyDescent="0.25">
      <c r="A119" s="45">
        <v>15</v>
      </c>
      <c r="B119" s="53" t="s">
        <v>86</v>
      </c>
      <c r="C119" s="54"/>
      <c r="D119" s="54"/>
      <c r="E119" s="54"/>
      <c r="F119" s="54"/>
      <c r="G119" s="54"/>
      <c r="H119" s="54"/>
      <c r="I119" s="54"/>
      <c r="J119" s="54"/>
      <c r="K119" s="59"/>
    </row>
    <row r="120" spans="1:12" ht="15.75" thickBot="1" x14ac:dyDescent="0.3">
      <c r="A120" s="46"/>
      <c r="B120" s="6" t="s">
        <v>87</v>
      </c>
      <c r="C120" s="4">
        <v>5</v>
      </c>
      <c r="D120" s="4">
        <v>7</v>
      </c>
      <c r="E120" s="4"/>
      <c r="F120" s="4">
        <v>3</v>
      </c>
      <c r="G120" s="4"/>
      <c r="H120" s="4">
        <v>2</v>
      </c>
      <c r="I120" s="4">
        <v>1</v>
      </c>
      <c r="J120" s="16">
        <f>SUM(C120:I120)</f>
        <v>18</v>
      </c>
      <c r="K120" s="25">
        <v>29</v>
      </c>
    </row>
    <row r="121" spans="1:12" ht="15.75" thickBot="1" x14ac:dyDescent="0.3">
      <c r="A121" s="46"/>
      <c r="B121" s="6" t="s">
        <v>88</v>
      </c>
      <c r="C121" s="4">
        <v>8</v>
      </c>
      <c r="D121" s="4">
        <v>2</v>
      </c>
      <c r="E121" s="4">
        <v>2</v>
      </c>
      <c r="F121" s="4">
        <v>2</v>
      </c>
      <c r="G121" s="4">
        <v>7</v>
      </c>
      <c r="H121" s="4">
        <v>1</v>
      </c>
      <c r="I121" s="4">
        <v>6</v>
      </c>
      <c r="J121" s="16">
        <f>SUM(C121:I121)</f>
        <v>28</v>
      </c>
      <c r="K121" s="36">
        <v>45</v>
      </c>
    </row>
    <row r="122" spans="1:12" ht="30.75" thickBot="1" x14ac:dyDescent="0.3">
      <c r="A122" s="46"/>
      <c r="B122" s="6" t="s">
        <v>89</v>
      </c>
      <c r="C122" s="4">
        <v>6</v>
      </c>
      <c r="D122" s="4">
        <v>1</v>
      </c>
      <c r="E122" s="4">
        <v>1</v>
      </c>
      <c r="F122" s="4">
        <v>3</v>
      </c>
      <c r="G122" s="4">
        <v>2</v>
      </c>
      <c r="H122" s="4">
        <v>1</v>
      </c>
      <c r="I122" s="4">
        <v>2</v>
      </c>
      <c r="J122" s="16">
        <f>SUM(C122:I122)</f>
        <v>16</v>
      </c>
      <c r="K122" s="25">
        <v>26</v>
      </c>
    </row>
    <row r="123" spans="1:12" x14ac:dyDescent="0.25">
      <c r="A123" s="46"/>
      <c r="B123" s="7" t="s">
        <v>2</v>
      </c>
      <c r="C123" s="11">
        <f t="shared" ref="C123:I123" si="20">SUM(C120:C122)</f>
        <v>19</v>
      </c>
      <c r="D123" s="11">
        <f t="shared" si="20"/>
        <v>10</v>
      </c>
      <c r="E123" s="11">
        <f t="shared" si="20"/>
        <v>3</v>
      </c>
      <c r="F123" s="11">
        <f t="shared" si="20"/>
        <v>8</v>
      </c>
      <c r="G123" s="11">
        <f t="shared" si="20"/>
        <v>9</v>
      </c>
      <c r="H123" s="11">
        <f t="shared" si="20"/>
        <v>4</v>
      </c>
      <c r="I123" s="11">
        <f t="shared" si="20"/>
        <v>9</v>
      </c>
      <c r="J123" s="17">
        <f>SUM(C123:I123)</f>
        <v>62</v>
      </c>
      <c r="K123" s="13">
        <f>SUM(K120:K122)</f>
        <v>100</v>
      </c>
    </row>
    <row r="124" spans="1:12" ht="21.75" customHeight="1" x14ac:dyDescent="0.25">
      <c r="A124" s="45">
        <v>16</v>
      </c>
      <c r="B124" s="53" t="s">
        <v>90</v>
      </c>
      <c r="C124" s="54"/>
      <c r="D124" s="54"/>
      <c r="E124" s="54"/>
      <c r="F124" s="54"/>
      <c r="G124" s="54"/>
      <c r="H124" s="54"/>
      <c r="I124" s="54"/>
      <c r="J124" s="54"/>
      <c r="K124" s="54"/>
    </row>
    <row r="125" spans="1:12" ht="15.75" thickBot="1" x14ac:dyDescent="0.3">
      <c r="A125" s="46"/>
      <c r="B125" s="6" t="s">
        <v>91</v>
      </c>
      <c r="C125" s="4">
        <v>9</v>
      </c>
      <c r="D125" s="4">
        <v>4</v>
      </c>
      <c r="E125" s="4"/>
      <c r="F125" s="4">
        <v>3</v>
      </c>
      <c r="G125" s="4">
        <v>6</v>
      </c>
      <c r="H125" s="4">
        <v>2</v>
      </c>
      <c r="I125" s="4">
        <v>6</v>
      </c>
      <c r="J125" s="16">
        <f>SUM(C125:I125)</f>
        <v>30</v>
      </c>
      <c r="K125" s="36">
        <v>48.5</v>
      </c>
    </row>
    <row r="126" spans="1:12" ht="15.75" thickBot="1" x14ac:dyDescent="0.3">
      <c r="A126" s="46"/>
      <c r="B126" s="6" t="s">
        <v>92</v>
      </c>
      <c r="C126" s="4">
        <v>5</v>
      </c>
      <c r="D126" s="4">
        <v>3</v>
      </c>
      <c r="E126" s="4"/>
      <c r="F126" s="4">
        <v>2</v>
      </c>
      <c r="G126" s="4">
        <v>2</v>
      </c>
      <c r="H126" s="4"/>
      <c r="I126" s="4">
        <v>3</v>
      </c>
      <c r="J126" s="16">
        <f>SUM(C126:I126)</f>
        <v>15</v>
      </c>
      <c r="K126" s="25">
        <v>24</v>
      </c>
    </row>
    <row r="127" spans="1:12" ht="15.75" thickBot="1" x14ac:dyDescent="0.3">
      <c r="A127" s="46"/>
      <c r="B127" s="6" t="s">
        <v>93</v>
      </c>
      <c r="C127" s="4">
        <v>5</v>
      </c>
      <c r="D127" s="4"/>
      <c r="E127" s="4">
        <v>2</v>
      </c>
      <c r="F127" s="4">
        <v>3</v>
      </c>
      <c r="G127" s="4">
        <v>1</v>
      </c>
      <c r="H127" s="4">
        <v>2</v>
      </c>
      <c r="I127" s="4"/>
      <c r="J127" s="16">
        <f>SUM(C127:I127)</f>
        <v>13</v>
      </c>
      <c r="K127" s="37">
        <v>21</v>
      </c>
      <c r="L127" s="38"/>
    </row>
    <row r="128" spans="1:12" ht="15.75" thickBot="1" x14ac:dyDescent="0.3">
      <c r="A128" s="46"/>
      <c r="B128" s="6" t="s">
        <v>94</v>
      </c>
      <c r="C128" s="4"/>
      <c r="D128" s="4">
        <v>3</v>
      </c>
      <c r="E128" s="4">
        <v>1</v>
      </c>
      <c r="F128" s="4"/>
      <c r="G128" s="4"/>
      <c r="H128" s="4"/>
      <c r="I128" s="4"/>
      <c r="J128" s="16">
        <f>SUM(C128:I128)</f>
        <v>4</v>
      </c>
      <c r="K128" s="25">
        <v>6.5</v>
      </c>
    </row>
    <row r="129" spans="1:11" ht="15.75" thickBot="1" x14ac:dyDescent="0.3">
      <c r="A129" s="46"/>
      <c r="B129" s="6" t="s">
        <v>95</v>
      </c>
      <c r="C129" s="4"/>
      <c r="D129" s="4"/>
      <c r="E129" s="4"/>
      <c r="F129" s="4"/>
      <c r="G129" s="4"/>
      <c r="H129" s="4"/>
      <c r="I129" s="4"/>
      <c r="J129" s="16"/>
      <c r="K129" s="25"/>
    </row>
    <row r="130" spans="1:11" x14ac:dyDescent="0.25">
      <c r="A130" s="46"/>
      <c r="B130" s="7" t="s">
        <v>2</v>
      </c>
      <c r="C130" s="11">
        <f t="shared" ref="C130:I130" si="21">SUM(C125:C129)</f>
        <v>19</v>
      </c>
      <c r="D130" s="11">
        <f t="shared" si="21"/>
        <v>10</v>
      </c>
      <c r="E130" s="11">
        <f t="shared" si="21"/>
        <v>3</v>
      </c>
      <c r="F130" s="11">
        <f t="shared" si="21"/>
        <v>8</v>
      </c>
      <c r="G130" s="11">
        <f t="shared" si="21"/>
        <v>9</v>
      </c>
      <c r="H130" s="11">
        <f t="shared" si="21"/>
        <v>4</v>
      </c>
      <c r="I130" s="11">
        <f t="shared" si="21"/>
        <v>9</v>
      </c>
      <c r="J130" s="17">
        <f>SUM(C130:I130)</f>
        <v>62</v>
      </c>
      <c r="K130" s="13">
        <f>SUM(K125:K129)</f>
        <v>100</v>
      </c>
    </row>
    <row r="131" spans="1:11" ht="21" customHeight="1" x14ac:dyDescent="0.25">
      <c r="A131" s="45">
        <v>17</v>
      </c>
      <c r="B131" s="53" t="s">
        <v>96</v>
      </c>
      <c r="C131" s="54"/>
      <c r="D131" s="54"/>
      <c r="E131" s="54"/>
      <c r="F131" s="54"/>
      <c r="G131" s="54"/>
      <c r="H131" s="54"/>
      <c r="I131" s="54"/>
      <c r="J131" s="54"/>
      <c r="K131" s="54"/>
    </row>
    <row r="132" spans="1:11" ht="15.75" thickBot="1" x14ac:dyDescent="0.3">
      <c r="A132" s="46"/>
      <c r="B132" s="6" t="s">
        <v>97</v>
      </c>
      <c r="C132" s="4">
        <v>3</v>
      </c>
      <c r="D132" s="4">
        <v>1</v>
      </c>
      <c r="E132" s="4"/>
      <c r="F132" s="4">
        <v>2</v>
      </c>
      <c r="G132" s="4">
        <v>2</v>
      </c>
      <c r="H132" s="4">
        <v>2</v>
      </c>
      <c r="I132" s="4">
        <v>4</v>
      </c>
      <c r="J132" s="16">
        <f t="shared" ref="J132:J138" si="22">SUM(C132:I132)</f>
        <v>14</v>
      </c>
      <c r="K132" s="25">
        <v>22.6</v>
      </c>
    </row>
    <row r="133" spans="1:11" ht="15.75" thickBot="1" x14ac:dyDescent="0.3">
      <c r="A133" s="46"/>
      <c r="B133" s="6" t="s">
        <v>98</v>
      </c>
      <c r="C133" s="4">
        <v>1</v>
      </c>
      <c r="D133" s="4">
        <v>1</v>
      </c>
      <c r="E133" s="4">
        <v>1</v>
      </c>
      <c r="F133" s="4"/>
      <c r="G133" s="4">
        <v>3</v>
      </c>
      <c r="H133" s="4">
        <v>1</v>
      </c>
      <c r="I133" s="4">
        <v>2</v>
      </c>
      <c r="J133" s="16">
        <f t="shared" si="22"/>
        <v>9</v>
      </c>
      <c r="K133" s="25">
        <v>14.5</v>
      </c>
    </row>
    <row r="134" spans="1:11" ht="15.75" thickBot="1" x14ac:dyDescent="0.3">
      <c r="A134" s="46"/>
      <c r="B134" s="6" t="s">
        <v>99</v>
      </c>
      <c r="C134" s="4">
        <v>9</v>
      </c>
      <c r="D134" s="4">
        <v>4</v>
      </c>
      <c r="E134" s="4"/>
      <c r="F134" s="4">
        <v>2</v>
      </c>
      <c r="G134" s="4">
        <v>2</v>
      </c>
      <c r="H134" s="4">
        <v>1</v>
      </c>
      <c r="I134" s="4">
        <v>4</v>
      </c>
      <c r="J134" s="16">
        <f t="shared" si="22"/>
        <v>22</v>
      </c>
      <c r="K134" s="36">
        <v>35.5</v>
      </c>
    </row>
    <row r="135" spans="1:11" ht="15.75" thickBot="1" x14ac:dyDescent="0.3">
      <c r="A135" s="46"/>
      <c r="B135" s="6" t="s">
        <v>100</v>
      </c>
      <c r="C135" s="4"/>
      <c r="D135" s="4"/>
      <c r="E135" s="4">
        <v>1</v>
      </c>
      <c r="F135" s="4"/>
      <c r="G135" s="4"/>
      <c r="H135" s="4"/>
      <c r="I135" s="4"/>
      <c r="J135" s="16">
        <f t="shared" si="22"/>
        <v>1</v>
      </c>
      <c r="K135" s="25">
        <v>1.6</v>
      </c>
    </row>
    <row r="136" spans="1:11" ht="15.75" thickBot="1" x14ac:dyDescent="0.3">
      <c r="A136" s="46"/>
      <c r="B136" s="6" t="s">
        <v>101</v>
      </c>
      <c r="C136" s="4">
        <v>4</v>
      </c>
      <c r="D136" s="4">
        <v>3</v>
      </c>
      <c r="E136" s="4">
        <v>1</v>
      </c>
      <c r="F136" s="4">
        <v>3</v>
      </c>
      <c r="G136" s="4">
        <v>1</v>
      </c>
      <c r="H136" s="4"/>
      <c r="I136" s="4"/>
      <c r="J136" s="16">
        <f t="shared" si="22"/>
        <v>12</v>
      </c>
      <c r="K136" s="25">
        <v>19.3</v>
      </c>
    </row>
    <row r="137" spans="1:11" ht="15.75" thickBot="1" x14ac:dyDescent="0.3">
      <c r="A137" s="46"/>
      <c r="B137" s="6" t="s">
        <v>102</v>
      </c>
      <c r="C137" s="4">
        <v>2</v>
      </c>
      <c r="D137" s="4"/>
      <c r="E137" s="4"/>
      <c r="F137" s="4">
        <v>1</v>
      </c>
      <c r="G137" s="4">
        <v>1</v>
      </c>
      <c r="H137" s="4"/>
      <c r="I137" s="4"/>
      <c r="J137" s="16">
        <f t="shared" si="22"/>
        <v>4</v>
      </c>
      <c r="K137" s="25">
        <v>6.5</v>
      </c>
    </row>
    <row r="138" spans="1:11" x14ac:dyDescent="0.25">
      <c r="A138" s="46"/>
      <c r="B138" s="7" t="s">
        <v>2</v>
      </c>
      <c r="C138" s="11">
        <f t="shared" ref="C138:I138" si="23">SUM(C132:C137)</f>
        <v>19</v>
      </c>
      <c r="D138" s="11">
        <f t="shared" si="23"/>
        <v>9</v>
      </c>
      <c r="E138" s="11">
        <f t="shared" si="23"/>
        <v>3</v>
      </c>
      <c r="F138" s="11">
        <f t="shared" si="23"/>
        <v>8</v>
      </c>
      <c r="G138" s="11">
        <f t="shared" si="23"/>
        <v>9</v>
      </c>
      <c r="H138" s="11">
        <f t="shared" si="23"/>
        <v>4</v>
      </c>
      <c r="I138" s="11">
        <f t="shared" si="23"/>
        <v>10</v>
      </c>
      <c r="J138" s="17">
        <f t="shared" si="22"/>
        <v>62</v>
      </c>
      <c r="K138" s="13">
        <f>SUM(K132:K137)</f>
        <v>99.999999999999986</v>
      </c>
    </row>
    <row r="139" spans="1:11" ht="29.25" customHeight="1" x14ac:dyDescent="0.25">
      <c r="A139" s="45">
        <v>18</v>
      </c>
      <c r="B139" s="53" t="s">
        <v>448</v>
      </c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ht="15.75" thickBot="1" x14ac:dyDescent="0.3">
      <c r="A140" s="46"/>
      <c r="B140" s="6" t="s">
        <v>103</v>
      </c>
      <c r="C140" s="4">
        <v>7</v>
      </c>
      <c r="D140" s="4">
        <v>4</v>
      </c>
      <c r="E140" s="4">
        <v>2</v>
      </c>
      <c r="F140" s="4">
        <v>2</v>
      </c>
      <c r="G140" s="4">
        <v>5</v>
      </c>
      <c r="H140" s="4"/>
      <c r="I140" s="4">
        <v>6</v>
      </c>
      <c r="J140" s="16">
        <f t="shared" ref="J140:J146" si="24">SUM(C140:I140)</f>
        <v>26</v>
      </c>
      <c r="K140" s="25">
        <v>19.5</v>
      </c>
    </row>
    <row r="141" spans="1:11" ht="15.75" thickBot="1" x14ac:dyDescent="0.3">
      <c r="A141" s="46"/>
      <c r="B141" s="6" t="s">
        <v>104</v>
      </c>
      <c r="C141" s="4">
        <v>11</v>
      </c>
      <c r="D141" s="4">
        <v>4</v>
      </c>
      <c r="E141" s="4"/>
      <c r="F141" s="4"/>
      <c r="G141" s="4">
        <v>4</v>
      </c>
      <c r="H141" s="4">
        <v>2</v>
      </c>
      <c r="I141" s="4">
        <v>2</v>
      </c>
      <c r="J141" s="16">
        <f t="shared" si="24"/>
        <v>23</v>
      </c>
      <c r="K141" s="25">
        <v>17.3</v>
      </c>
    </row>
    <row r="142" spans="1:11" ht="15.75" thickBot="1" x14ac:dyDescent="0.3">
      <c r="A142" s="46"/>
      <c r="B142" s="6" t="s">
        <v>105</v>
      </c>
      <c r="C142" s="4">
        <v>5</v>
      </c>
      <c r="D142" s="4"/>
      <c r="E142" s="4">
        <v>2</v>
      </c>
      <c r="F142" s="4"/>
      <c r="G142" s="4"/>
      <c r="H142" s="4">
        <v>2</v>
      </c>
      <c r="I142" s="4"/>
      <c r="J142" s="16">
        <f t="shared" si="24"/>
        <v>9</v>
      </c>
      <c r="K142" s="25">
        <v>6.7</v>
      </c>
    </row>
    <row r="143" spans="1:11" ht="15.75" thickBot="1" x14ac:dyDescent="0.3">
      <c r="A143" s="46"/>
      <c r="B143" s="6" t="s">
        <v>106</v>
      </c>
      <c r="C143" s="4">
        <v>3</v>
      </c>
      <c r="D143" s="4"/>
      <c r="E143" s="4"/>
      <c r="F143" s="4">
        <v>1</v>
      </c>
      <c r="G143" s="4">
        <v>2</v>
      </c>
      <c r="H143" s="4">
        <v>1</v>
      </c>
      <c r="I143" s="4"/>
      <c r="J143" s="16">
        <f t="shared" si="24"/>
        <v>7</v>
      </c>
      <c r="K143" s="25">
        <v>5.3</v>
      </c>
    </row>
    <row r="144" spans="1:11" ht="15.75" thickBot="1" x14ac:dyDescent="0.3">
      <c r="A144" s="46"/>
      <c r="B144" s="6" t="s">
        <v>107</v>
      </c>
      <c r="C144" s="4">
        <v>4</v>
      </c>
      <c r="D144" s="4">
        <v>7</v>
      </c>
      <c r="E144" s="4">
        <v>1</v>
      </c>
      <c r="F144" s="4">
        <v>8</v>
      </c>
      <c r="G144" s="4">
        <v>7</v>
      </c>
      <c r="H144" s="4">
        <v>1</v>
      </c>
      <c r="I144" s="4">
        <v>3</v>
      </c>
      <c r="J144" s="16">
        <f t="shared" si="24"/>
        <v>31</v>
      </c>
      <c r="K144" s="25">
        <v>23.2</v>
      </c>
    </row>
    <row r="145" spans="1:11" ht="15.75" thickBot="1" x14ac:dyDescent="0.3">
      <c r="A145" s="46"/>
      <c r="B145" s="6" t="s">
        <v>108</v>
      </c>
      <c r="C145" s="4">
        <v>9</v>
      </c>
      <c r="D145" s="4">
        <v>6</v>
      </c>
      <c r="E145" s="4">
        <v>2</v>
      </c>
      <c r="F145" s="4">
        <v>6</v>
      </c>
      <c r="G145" s="4">
        <v>7</v>
      </c>
      <c r="H145" s="4"/>
      <c r="I145" s="4">
        <v>2</v>
      </c>
      <c r="J145" s="16">
        <f t="shared" si="24"/>
        <v>32</v>
      </c>
      <c r="K145" s="36">
        <v>24</v>
      </c>
    </row>
    <row r="146" spans="1:11" ht="15.75" thickBot="1" x14ac:dyDescent="0.3">
      <c r="A146" s="46"/>
      <c r="B146" s="6" t="s">
        <v>109</v>
      </c>
      <c r="C146" s="4"/>
      <c r="D146" s="4"/>
      <c r="E146" s="4"/>
      <c r="F146" s="4"/>
      <c r="G146" s="4"/>
      <c r="H146" s="4">
        <v>1</v>
      </c>
      <c r="I146" s="4"/>
      <c r="J146" s="16">
        <f t="shared" si="24"/>
        <v>1</v>
      </c>
      <c r="K146" s="25">
        <v>1</v>
      </c>
    </row>
    <row r="147" spans="1:11" ht="15.75" thickBot="1" x14ac:dyDescent="0.3">
      <c r="A147" s="46"/>
      <c r="B147" s="6" t="s">
        <v>110</v>
      </c>
      <c r="C147" s="4"/>
      <c r="D147" s="4"/>
      <c r="E147" s="4"/>
      <c r="F147" s="4"/>
      <c r="G147" s="4"/>
      <c r="H147" s="4"/>
      <c r="I147" s="4"/>
      <c r="J147" s="16"/>
      <c r="K147" s="25"/>
    </row>
    <row r="148" spans="1:11" ht="15.75" thickBot="1" x14ac:dyDescent="0.3">
      <c r="A148" s="46"/>
      <c r="B148" s="6" t="s">
        <v>111</v>
      </c>
      <c r="C148" s="4">
        <v>2</v>
      </c>
      <c r="D148" s="4"/>
      <c r="E148" s="4">
        <v>1</v>
      </c>
      <c r="F148" s="4"/>
      <c r="G148" s="4"/>
      <c r="H148" s="4"/>
      <c r="I148" s="4">
        <v>1</v>
      </c>
      <c r="J148" s="16">
        <f>SUM(C148:I148)</f>
        <v>4</v>
      </c>
      <c r="K148" s="25">
        <v>3</v>
      </c>
    </row>
    <row r="149" spans="1:11" x14ac:dyDescent="0.25">
      <c r="A149" s="46"/>
      <c r="B149" s="7" t="s">
        <v>2</v>
      </c>
      <c r="C149" s="11">
        <f t="shared" ref="C149:K149" si="25">SUM(C140:C148)</f>
        <v>41</v>
      </c>
      <c r="D149" s="11">
        <f t="shared" si="25"/>
        <v>21</v>
      </c>
      <c r="E149" s="11">
        <f t="shared" si="25"/>
        <v>8</v>
      </c>
      <c r="F149" s="11">
        <f t="shared" si="25"/>
        <v>17</v>
      </c>
      <c r="G149" s="11">
        <f t="shared" si="25"/>
        <v>25</v>
      </c>
      <c r="H149" s="11">
        <f t="shared" si="25"/>
        <v>7</v>
      </c>
      <c r="I149" s="11">
        <f t="shared" si="25"/>
        <v>14</v>
      </c>
      <c r="J149" s="17">
        <f t="shared" si="25"/>
        <v>133</v>
      </c>
      <c r="K149" s="17">
        <f t="shared" si="25"/>
        <v>100</v>
      </c>
    </row>
    <row r="150" spans="1:11" ht="21" customHeight="1" x14ac:dyDescent="0.25">
      <c r="A150" s="45">
        <v>20</v>
      </c>
      <c r="B150" s="53" t="s">
        <v>112</v>
      </c>
      <c r="C150" s="54"/>
      <c r="D150" s="54"/>
      <c r="E150" s="54"/>
      <c r="F150" s="54"/>
      <c r="G150" s="54"/>
      <c r="H150" s="54"/>
      <c r="I150" s="54"/>
      <c r="J150" s="54"/>
      <c r="K150" s="54"/>
    </row>
    <row r="151" spans="1:11" ht="15.75" thickBot="1" x14ac:dyDescent="0.3">
      <c r="A151" s="46"/>
      <c r="B151" s="6" t="s">
        <v>113</v>
      </c>
      <c r="C151" s="4">
        <v>2</v>
      </c>
      <c r="D151" s="4">
        <v>4</v>
      </c>
      <c r="E151" s="4">
        <v>3</v>
      </c>
      <c r="F151" s="4">
        <v>3</v>
      </c>
      <c r="G151" s="4">
        <v>7</v>
      </c>
      <c r="H151" s="4"/>
      <c r="I151" s="4">
        <v>2</v>
      </c>
      <c r="J151" s="16">
        <f>SUM(C151:I151)</f>
        <v>21</v>
      </c>
      <c r="K151" s="25">
        <v>33.9</v>
      </c>
    </row>
    <row r="152" spans="1:11" ht="15.75" thickBot="1" x14ac:dyDescent="0.3">
      <c r="A152" s="46"/>
      <c r="B152" s="6" t="s">
        <v>114</v>
      </c>
      <c r="C152" s="4">
        <v>14</v>
      </c>
      <c r="D152" s="4">
        <v>5</v>
      </c>
      <c r="E152" s="4"/>
      <c r="F152" s="4">
        <v>4</v>
      </c>
      <c r="G152" s="4">
        <v>2</v>
      </c>
      <c r="H152" s="4">
        <v>4</v>
      </c>
      <c r="I152" s="4">
        <v>5</v>
      </c>
      <c r="J152" s="16">
        <f>SUM(C152:I152)</f>
        <v>34</v>
      </c>
      <c r="K152" s="36">
        <v>54.8</v>
      </c>
    </row>
    <row r="153" spans="1:11" ht="15.75" thickBot="1" x14ac:dyDescent="0.3">
      <c r="A153" s="46"/>
      <c r="B153" s="6" t="s">
        <v>115</v>
      </c>
      <c r="C153" s="4">
        <v>3</v>
      </c>
      <c r="D153" s="4">
        <v>1</v>
      </c>
      <c r="E153" s="4"/>
      <c r="F153" s="4">
        <v>1</v>
      </c>
      <c r="G153" s="4"/>
      <c r="H153" s="4"/>
      <c r="I153" s="4">
        <v>2</v>
      </c>
      <c r="J153" s="16">
        <f>SUM(C153:I153)</f>
        <v>7</v>
      </c>
      <c r="K153" s="25">
        <v>11.3</v>
      </c>
    </row>
    <row r="154" spans="1:11" x14ac:dyDescent="0.25">
      <c r="A154" s="46"/>
      <c r="B154" s="7" t="s">
        <v>2</v>
      </c>
      <c r="C154" s="12">
        <f t="shared" ref="C154:H154" si="26">SUM(C151:C153)</f>
        <v>19</v>
      </c>
      <c r="D154" s="12">
        <f t="shared" si="26"/>
        <v>10</v>
      </c>
      <c r="E154" s="12">
        <f t="shared" si="26"/>
        <v>3</v>
      </c>
      <c r="F154" s="12">
        <f t="shared" si="26"/>
        <v>8</v>
      </c>
      <c r="G154" s="12">
        <f t="shared" si="26"/>
        <v>9</v>
      </c>
      <c r="H154" s="12">
        <f t="shared" si="26"/>
        <v>4</v>
      </c>
      <c r="I154" s="12">
        <f>SUM(I151:I153)</f>
        <v>9</v>
      </c>
      <c r="J154" s="17">
        <f>SUM(C154:I154)</f>
        <v>62</v>
      </c>
      <c r="K154" s="17">
        <f>SUM(K151:K153)</f>
        <v>99.999999999999986</v>
      </c>
    </row>
    <row r="155" spans="1:11" ht="24" customHeight="1" x14ac:dyDescent="0.25">
      <c r="A155" s="45">
        <v>19</v>
      </c>
      <c r="B155" s="53" t="s">
        <v>116</v>
      </c>
      <c r="C155" s="54"/>
      <c r="D155" s="54"/>
      <c r="E155" s="54"/>
      <c r="F155" s="54"/>
      <c r="G155" s="54"/>
      <c r="H155" s="54"/>
      <c r="I155" s="54"/>
      <c r="J155" s="54"/>
      <c r="K155" s="54"/>
    </row>
    <row r="156" spans="1:11" ht="30.75" thickBot="1" x14ac:dyDescent="0.3">
      <c r="A156" s="46"/>
      <c r="B156" s="6" t="s">
        <v>117</v>
      </c>
      <c r="C156" s="4">
        <v>3</v>
      </c>
      <c r="D156" s="4">
        <v>2</v>
      </c>
      <c r="E156" s="4"/>
      <c r="F156" s="4">
        <v>2</v>
      </c>
      <c r="G156" s="4">
        <v>7</v>
      </c>
      <c r="H156" s="4"/>
      <c r="I156" s="4">
        <v>5</v>
      </c>
      <c r="J156" s="16">
        <f t="shared" ref="J156:J162" si="27">SUM(C156:I156)</f>
        <v>19</v>
      </c>
      <c r="K156" s="36">
        <v>30.6</v>
      </c>
    </row>
    <row r="157" spans="1:11" ht="30.75" thickBot="1" x14ac:dyDescent="0.3">
      <c r="A157" s="46"/>
      <c r="B157" s="6" t="s">
        <v>118</v>
      </c>
      <c r="C157" s="4"/>
      <c r="D157" s="4">
        <v>1</v>
      </c>
      <c r="E157" s="4"/>
      <c r="F157" s="4">
        <v>1</v>
      </c>
      <c r="G157" s="4"/>
      <c r="H157" s="4"/>
      <c r="I157" s="4">
        <v>1</v>
      </c>
      <c r="J157" s="16">
        <f t="shared" si="27"/>
        <v>3</v>
      </c>
      <c r="K157" s="25">
        <v>4.8</v>
      </c>
    </row>
    <row r="158" spans="1:11" ht="30.75" thickBot="1" x14ac:dyDescent="0.3">
      <c r="A158" s="46"/>
      <c r="B158" s="6" t="s">
        <v>119</v>
      </c>
      <c r="C158" s="4">
        <v>8</v>
      </c>
      <c r="D158" s="4">
        <v>3</v>
      </c>
      <c r="E158" s="4">
        <v>2</v>
      </c>
      <c r="F158" s="4">
        <v>2</v>
      </c>
      <c r="G158" s="4">
        <v>1</v>
      </c>
      <c r="H158" s="4">
        <v>1</v>
      </c>
      <c r="I158" s="4">
        <v>1</v>
      </c>
      <c r="J158" s="16">
        <f t="shared" si="27"/>
        <v>18</v>
      </c>
      <c r="K158" s="25">
        <v>29</v>
      </c>
    </row>
    <row r="159" spans="1:11" ht="30.75" thickBot="1" x14ac:dyDescent="0.3">
      <c r="A159" s="46"/>
      <c r="B159" s="6" t="s">
        <v>120</v>
      </c>
      <c r="C159" s="4">
        <v>1</v>
      </c>
      <c r="D159" s="4"/>
      <c r="E159" s="4"/>
      <c r="F159" s="4">
        <v>1</v>
      </c>
      <c r="G159" s="4">
        <v>1</v>
      </c>
      <c r="H159" s="4">
        <v>1</v>
      </c>
      <c r="I159" s="4">
        <v>1</v>
      </c>
      <c r="J159" s="16">
        <f t="shared" si="27"/>
        <v>5</v>
      </c>
      <c r="K159" s="25">
        <v>8.1</v>
      </c>
    </row>
    <row r="160" spans="1:11" ht="30.75" thickBot="1" x14ac:dyDescent="0.3">
      <c r="A160" s="46"/>
      <c r="B160" s="6" t="s">
        <v>121</v>
      </c>
      <c r="C160" s="4">
        <v>5</v>
      </c>
      <c r="D160" s="4">
        <v>3</v>
      </c>
      <c r="E160" s="4">
        <v>1</v>
      </c>
      <c r="F160" s="4">
        <v>1</v>
      </c>
      <c r="G160" s="4"/>
      <c r="H160" s="4">
        <v>2</v>
      </c>
      <c r="I160" s="4">
        <v>1</v>
      </c>
      <c r="J160" s="16">
        <f t="shared" si="27"/>
        <v>13</v>
      </c>
      <c r="K160" s="25">
        <v>21</v>
      </c>
    </row>
    <row r="161" spans="1:12" ht="15.75" thickBot="1" x14ac:dyDescent="0.3">
      <c r="A161" s="46"/>
      <c r="B161" s="6" t="s">
        <v>9</v>
      </c>
      <c r="C161" s="4">
        <v>2</v>
      </c>
      <c r="D161" s="4">
        <v>1</v>
      </c>
      <c r="E161" s="4"/>
      <c r="F161" s="4">
        <v>1</v>
      </c>
      <c r="G161" s="4"/>
      <c r="H161" s="4"/>
      <c r="I161" s="4"/>
      <c r="J161" s="16">
        <f t="shared" si="27"/>
        <v>4</v>
      </c>
      <c r="K161" s="25">
        <v>6.5</v>
      </c>
    </row>
    <row r="162" spans="1:12" ht="15.75" thickBot="1" x14ac:dyDescent="0.3">
      <c r="A162" s="46"/>
      <c r="B162" s="7" t="s">
        <v>2</v>
      </c>
      <c r="C162" s="11">
        <f>SUM(C156:C161)</f>
        <v>19</v>
      </c>
      <c r="D162" s="12">
        <f>SUM(D156:D161)</f>
        <v>10</v>
      </c>
      <c r="E162" s="12">
        <f>SUM(E156:E161)</f>
        <v>3</v>
      </c>
      <c r="F162" s="12">
        <f>SUM(F156:F161)</f>
        <v>8</v>
      </c>
      <c r="G162" s="12">
        <f>SUM(G156:G161)</f>
        <v>9</v>
      </c>
      <c r="H162" s="3">
        <f>SUM(H158:H161)</f>
        <v>4</v>
      </c>
      <c r="I162" s="12">
        <f>SUM(I156:I161)</f>
        <v>9</v>
      </c>
      <c r="J162" s="17">
        <f t="shared" si="27"/>
        <v>62</v>
      </c>
      <c r="K162" s="17">
        <f>SUM(K156:K161)</f>
        <v>100</v>
      </c>
    </row>
    <row r="163" spans="1:12" ht="23.25" customHeight="1" x14ac:dyDescent="0.25">
      <c r="A163" s="45">
        <v>20</v>
      </c>
      <c r="B163" s="47" t="s">
        <v>122</v>
      </c>
      <c r="C163" s="48"/>
      <c r="D163" s="48"/>
      <c r="E163" s="48"/>
      <c r="F163" s="48"/>
      <c r="G163" s="48"/>
      <c r="H163" s="48"/>
      <c r="I163" s="48"/>
      <c r="J163" s="48"/>
      <c r="K163" s="69"/>
    </row>
    <row r="164" spans="1:12" ht="15.75" thickBot="1" x14ac:dyDescent="0.3">
      <c r="A164" s="46"/>
      <c r="B164" s="6" t="s">
        <v>123</v>
      </c>
      <c r="C164" s="4">
        <v>1</v>
      </c>
      <c r="D164" s="4"/>
      <c r="E164" s="4"/>
      <c r="F164" s="4"/>
      <c r="G164" s="4">
        <v>2</v>
      </c>
      <c r="H164" s="4"/>
      <c r="I164" s="4"/>
      <c r="J164" s="16">
        <f>SUM(C164:I164)</f>
        <v>3</v>
      </c>
      <c r="K164" s="25">
        <v>4.8</v>
      </c>
    </row>
    <row r="165" spans="1:12" ht="15.75" thickBot="1" x14ac:dyDescent="0.3">
      <c r="A165" s="46"/>
      <c r="B165" s="6" t="s">
        <v>124</v>
      </c>
      <c r="C165" s="4">
        <v>16</v>
      </c>
      <c r="D165" s="4">
        <v>7</v>
      </c>
      <c r="E165" s="4">
        <v>3</v>
      </c>
      <c r="F165" s="4">
        <v>3</v>
      </c>
      <c r="G165" s="4">
        <v>5</v>
      </c>
      <c r="H165" s="4">
        <v>4</v>
      </c>
      <c r="I165" s="4">
        <v>3</v>
      </c>
      <c r="J165" s="16">
        <f>SUM(C165:I165)</f>
        <v>41</v>
      </c>
      <c r="K165" s="36">
        <v>66.2</v>
      </c>
    </row>
    <row r="166" spans="1:12" ht="30.75" thickBot="1" x14ac:dyDescent="0.3">
      <c r="A166" s="46"/>
      <c r="B166" s="6" t="s">
        <v>125</v>
      </c>
      <c r="C166" s="4">
        <v>2</v>
      </c>
      <c r="D166" s="4">
        <v>3</v>
      </c>
      <c r="E166" s="4"/>
      <c r="F166" s="4">
        <v>5</v>
      </c>
      <c r="G166" s="4">
        <v>2</v>
      </c>
      <c r="H166" s="4"/>
      <c r="I166" s="4">
        <v>6</v>
      </c>
      <c r="J166" s="16">
        <f>SUM(C166:I166)</f>
        <v>18</v>
      </c>
      <c r="K166" s="37">
        <v>29</v>
      </c>
      <c r="L166" s="38"/>
    </row>
    <row r="167" spans="1:12" ht="15.75" thickBot="1" x14ac:dyDescent="0.3">
      <c r="A167" s="46"/>
      <c r="B167" s="6" t="s">
        <v>126</v>
      </c>
      <c r="C167" s="4"/>
      <c r="D167" s="4"/>
      <c r="E167" s="4"/>
      <c r="F167" s="4"/>
      <c r="G167" s="4"/>
      <c r="H167" s="4"/>
      <c r="I167" s="4"/>
      <c r="J167" s="16"/>
      <c r="K167" s="25"/>
    </row>
    <row r="168" spans="1:12" x14ac:dyDescent="0.25">
      <c r="A168" s="46"/>
      <c r="B168" s="7" t="s">
        <v>2</v>
      </c>
      <c r="C168" s="13">
        <f t="shared" ref="C168:I168" si="28">SUM(C164:C167)</f>
        <v>19</v>
      </c>
      <c r="D168" s="13">
        <f t="shared" si="28"/>
        <v>10</v>
      </c>
      <c r="E168" s="12">
        <f t="shared" si="28"/>
        <v>3</v>
      </c>
      <c r="F168" s="13">
        <f t="shared" si="28"/>
        <v>8</v>
      </c>
      <c r="G168" s="13">
        <f t="shared" si="28"/>
        <v>9</v>
      </c>
      <c r="H168" s="13">
        <f t="shared" si="28"/>
        <v>4</v>
      </c>
      <c r="I168" s="12">
        <f t="shared" si="28"/>
        <v>9</v>
      </c>
      <c r="J168" s="17">
        <f>SUM(C168:I168)</f>
        <v>62</v>
      </c>
      <c r="K168" s="17">
        <f>SUM(K163:K167)</f>
        <v>100</v>
      </c>
    </row>
    <row r="169" spans="1:12" ht="40.5" customHeight="1" x14ac:dyDescent="0.25">
      <c r="A169" s="45">
        <v>21</v>
      </c>
      <c r="B169" s="70" t="s">
        <v>127</v>
      </c>
      <c r="C169" s="70"/>
      <c r="D169" s="70"/>
      <c r="E169" s="70"/>
      <c r="F169" s="70"/>
      <c r="G169" s="70"/>
      <c r="H169" s="70"/>
      <c r="I169" s="70"/>
      <c r="J169" s="70"/>
      <c r="K169" s="70"/>
    </row>
    <row r="170" spans="1:12" ht="15.75" thickBot="1" x14ac:dyDescent="0.3">
      <c r="A170" s="46"/>
      <c r="B170" s="6" t="s">
        <v>103</v>
      </c>
      <c r="C170" s="4">
        <v>9</v>
      </c>
      <c r="D170" s="4">
        <v>5</v>
      </c>
      <c r="E170" s="4">
        <v>1</v>
      </c>
      <c r="F170" s="4">
        <v>1</v>
      </c>
      <c r="G170" s="4">
        <v>2</v>
      </c>
      <c r="H170" s="4">
        <v>1</v>
      </c>
      <c r="I170" s="4">
        <v>3</v>
      </c>
      <c r="J170" s="16">
        <f t="shared" ref="J170:J175" si="29">SUM(C170:I170)</f>
        <v>22</v>
      </c>
      <c r="K170" s="25">
        <v>22</v>
      </c>
    </row>
    <row r="171" spans="1:12" ht="15.75" thickBot="1" x14ac:dyDescent="0.3">
      <c r="A171" s="46"/>
      <c r="B171" s="6" t="s">
        <v>104</v>
      </c>
      <c r="C171" s="4">
        <v>3</v>
      </c>
      <c r="D171" s="4">
        <v>1</v>
      </c>
      <c r="E171" s="4">
        <v>1</v>
      </c>
      <c r="F171" s="4"/>
      <c r="G171" s="4">
        <v>5</v>
      </c>
      <c r="H171" s="4">
        <v>1</v>
      </c>
      <c r="I171" s="4">
        <v>3</v>
      </c>
      <c r="J171" s="16">
        <f t="shared" si="29"/>
        <v>14</v>
      </c>
      <c r="K171" s="25">
        <v>14</v>
      </c>
    </row>
    <row r="172" spans="1:12" ht="15.75" thickBot="1" x14ac:dyDescent="0.3">
      <c r="A172" s="46"/>
      <c r="B172" s="6" t="s">
        <v>128</v>
      </c>
      <c r="C172" s="4">
        <v>5</v>
      </c>
      <c r="D172" s="4">
        <v>2</v>
      </c>
      <c r="E172" s="4">
        <v>2</v>
      </c>
      <c r="F172" s="4">
        <v>1</v>
      </c>
      <c r="G172" s="4"/>
      <c r="H172" s="4">
        <v>1</v>
      </c>
      <c r="I172" s="4"/>
      <c r="J172" s="16">
        <f t="shared" si="29"/>
        <v>11</v>
      </c>
      <c r="K172" s="25">
        <v>11</v>
      </c>
    </row>
    <row r="173" spans="1:12" ht="15.75" thickBot="1" x14ac:dyDescent="0.3">
      <c r="A173" s="46"/>
      <c r="B173" s="6" t="s">
        <v>106</v>
      </c>
      <c r="C173" s="4"/>
      <c r="D173" s="4"/>
      <c r="E173" s="4">
        <v>1</v>
      </c>
      <c r="F173" s="4"/>
      <c r="G173" s="4"/>
      <c r="H173" s="4"/>
      <c r="I173" s="4"/>
      <c r="J173" s="16">
        <f t="shared" si="29"/>
        <v>1</v>
      </c>
      <c r="K173" s="25">
        <v>1</v>
      </c>
    </row>
    <row r="174" spans="1:12" ht="15.75" thickBot="1" x14ac:dyDescent="0.3">
      <c r="A174" s="46"/>
      <c r="B174" s="6" t="s">
        <v>129</v>
      </c>
      <c r="C174" s="4">
        <v>5</v>
      </c>
      <c r="D174" s="4">
        <v>4</v>
      </c>
      <c r="E174" s="4"/>
      <c r="F174" s="4">
        <v>4</v>
      </c>
      <c r="G174" s="4">
        <v>5</v>
      </c>
      <c r="H174" s="4">
        <v>1</v>
      </c>
      <c r="I174" s="4">
        <v>3</v>
      </c>
      <c r="J174" s="16">
        <f t="shared" si="29"/>
        <v>22</v>
      </c>
      <c r="K174" s="25">
        <v>22</v>
      </c>
    </row>
    <row r="175" spans="1:12" ht="15.75" thickBot="1" x14ac:dyDescent="0.3">
      <c r="A175" s="46"/>
      <c r="B175" s="6" t="s">
        <v>108</v>
      </c>
      <c r="C175" s="4">
        <v>7</v>
      </c>
      <c r="D175" s="4">
        <v>4</v>
      </c>
      <c r="E175" s="4">
        <v>1</v>
      </c>
      <c r="F175" s="4">
        <v>3</v>
      </c>
      <c r="G175" s="4">
        <v>7</v>
      </c>
      <c r="H175" s="4">
        <v>1</v>
      </c>
      <c r="I175" s="4">
        <v>3</v>
      </c>
      <c r="J175" s="16">
        <f t="shared" si="29"/>
        <v>26</v>
      </c>
      <c r="K175" s="36">
        <v>26</v>
      </c>
    </row>
    <row r="176" spans="1:12" ht="15.75" thickBot="1" x14ac:dyDescent="0.3">
      <c r="A176" s="46"/>
      <c r="B176" s="6" t="s">
        <v>109</v>
      </c>
      <c r="C176" s="4"/>
      <c r="D176" s="4"/>
      <c r="E176" s="4"/>
      <c r="F176" s="4"/>
      <c r="G176" s="4"/>
      <c r="H176" s="4"/>
      <c r="I176" s="4"/>
      <c r="J176" s="16"/>
      <c r="K176" s="25"/>
    </row>
    <row r="177" spans="1:11" ht="15.75" thickBot="1" x14ac:dyDescent="0.3">
      <c r="A177" s="46"/>
      <c r="B177" s="6" t="s">
        <v>130</v>
      </c>
      <c r="C177" s="4"/>
      <c r="D177" s="4"/>
      <c r="E177" s="4"/>
      <c r="F177" s="4"/>
      <c r="G177" s="4"/>
      <c r="H177" s="4"/>
      <c r="I177" s="4"/>
      <c r="J177" s="16"/>
      <c r="K177" s="25"/>
    </row>
    <row r="178" spans="1:11" ht="15.75" thickBot="1" x14ac:dyDescent="0.3">
      <c r="A178" s="46"/>
      <c r="B178" s="6" t="s">
        <v>131</v>
      </c>
      <c r="C178" s="4">
        <v>1</v>
      </c>
      <c r="D178" s="4"/>
      <c r="E178" s="4"/>
      <c r="F178" s="4">
        <v>2</v>
      </c>
      <c r="G178" s="4"/>
      <c r="H178" s="4"/>
      <c r="I178" s="4">
        <v>1</v>
      </c>
      <c r="J178" s="16">
        <f>SUM(C178:I178)</f>
        <v>4</v>
      </c>
      <c r="K178" s="25">
        <v>4</v>
      </c>
    </row>
    <row r="179" spans="1:11" x14ac:dyDescent="0.25">
      <c r="A179" s="46"/>
      <c r="B179" s="7" t="s">
        <v>2</v>
      </c>
      <c r="C179" s="12">
        <f t="shared" ref="C179:H179" si="30">SUM(C170:C178)</f>
        <v>30</v>
      </c>
      <c r="D179" s="12">
        <f t="shared" si="30"/>
        <v>16</v>
      </c>
      <c r="E179" s="12">
        <f t="shared" si="30"/>
        <v>6</v>
      </c>
      <c r="F179" s="12">
        <f t="shared" si="30"/>
        <v>11</v>
      </c>
      <c r="G179" s="12">
        <f t="shared" si="30"/>
        <v>19</v>
      </c>
      <c r="H179" s="12">
        <f t="shared" si="30"/>
        <v>5</v>
      </c>
      <c r="I179" s="12">
        <f>SUM(I170:I178)</f>
        <v>13</v>
      </c>
      <c r="J179" s="17">
        <f>SUM(C179:I179)</f>
        <v>100</v>
      </c>
      <c r="K179" s="17">
        <f>SUM(K170:K178)</f>
        <v>100</v>
      </c>
    </row>
    <row r="180" spans="1:11" ht="15.75" x14ac:dyDescent="0.25">
      <c r="A180" s="45">
        <v>22</v>
      </c>
      <c r="B180" s="34" t="s">
        <v>132</v>
      </c>
      <c r="C180" s="28"/>
      <c r="D180" s="28"/>
      <c r="E180" s="28"/>
      <c r="F180" s="28"/>
      <c r="G180" s="28"/>
      <c r="H180" s="28"/>
      <c r="I180" s="28"/>
      <c r="J180" s="28"/>
      <c r="K180" s="29"/>
    </row>
    <row r="181" spans="1:11" ht="15.75" thickBot="1" x14ac:dyDescent="0.3">
      <c r="A181" s="46"/>
      <c r="B181" s="27" t="s">
        <v>133</v>
      </c>
      <c r="C181" s="4">
        <v>7</v>
      </c>
      <c r="D181" s="4">
        <v>1</v>
      </c>
      <c r="E181" s="4"/>
      <c r="F181" s="4">
        <v>2</v>
      </c>
      <c r="G181" s="4"/>
      <c r="H181" s="4"/>
      <c r="I181" s="4"/>
      <c r="J181" s="18">
        <f>SUM(C181:I181)</f>
        <v>10</v>
      </c>
      <c r="K181" s="25">
        <v>16.100000000000001</v>
      </c>
    </row>
    <row r="182" spans="1:11" ht="18.75" customHeight="1" thickBot="1" x14ac:dyDescent="0.3">
      <c r="A182" s="46"/>
      <c r="B182" s="6" t="s">
        <v>134</v>
      </c>
      <c r="C182" s="4">
        <v>3</v>
      </c>
      <c r="D182" s="4">
        <v>5</v>
      </c>
      <c r="E182" s="4">
        <v>2</v>
      </c>
      <c r="F182" s="4">
        <v>3</v>
      </c>
      <c r="G182" s="4">
        <v>3</v>
      </c>
      <c r="H182" s="4">
        <v>3</v>
      </c>
      <c r="I182" s="4">
        <v>2</v>
      </c>
      <c r="J182" s="16">
        <f>SUM(C182:I182)</f>
        <v>21</v>
      </c>
      <c r="K182" s="25">
        <v>33.9</v>
      </c>
    </row>
    <row r="183" spans="1:11" ht="15.75" thickBot="1" x14ac:dyDescent="0.3">
      <c r="A183" s="46"/>
      <c r="B183" s="6" t="s">
        <v>135</v>
      </c>
      <c r="C183" s="4">
        <v>9</v>
      </c>
      <c r="D183" s="4">
        <v>4</v>
      </c>
      <c r="E183" s="4">
        <v>1</v>
      </c>
      <c r="F183" s="4">
        <v>3</v>
      </c>
      <c r="G183" s="4">
        <v>6</v>
      </c>
      <c r="H183" s="4">
        <v>1</v>
      </c>
      <c r="I183" s="4">
        <v>7</v>
      </c>
      <c r="J183" s="16">
        <f>SUM(C183:I183)</f>
        <v>31</v>
      </c>
      <c r="K183" s="36">
        <v>50</v>
      </c>
    </row>
    <row r="184" spans="1:11" x14ac:dyDescent="0.25">
      <c r="A184" s="46"/>
      <c r="B184" s="7" t="s">
        <v>2</v>
      </c>
      <c r="C184" s="12">
        <f t="shared" ref="C184:I184" si="31">SUM(C181:C183)</f>
        <v>19</v>
      </c>
      <c r="D184" s="12">
        <f t="shared" si="31"/>
        <v>10</v>
      </c>
      <c r="E184" s="12">
        <f t="shared" si="31"/>
        <v>3</v>
      </c>
      <c r="F184" s="12">
        <f t="shared" si="31"/>
        <v>8</v>
      </c>
      <c r="G184" s="12">
        <f t="shared" si="31"/>
        <v>9</v>
      </c>
      <c r="H184" s="12">
        <f t="shared" si="31"/>
        <v>4</v>
      </c>
      <c r="I184" s="12">
        <f t="shared" si="31"/>
        <v>9</v>
      </c>
      <c r="J184" s="17">
        <f>SUM(C184:I184)</f>
        <v>62</v>
      </c>
      <c r="K184" s="17">
        <f>SUM(K180:K183)</f>
        <v>100</v>
      </c>
    </row>
    <row r="185" spans="1:11" ht="15.75" x14ac:dyDescent="0.25">
      <c r="A185" s="45">
        <v>23</v>
      </c>
      <c r="B185" s="70" t="s">
        <v>136</v>
      </c>
      <c r="C185" s="70"/>
      <c r="D185" s="70"/>
      <c r="E185" s="70"/>
      <c r="F185" s="70"/>
      <c r="G185" s="70"/>
      <c r="H185" s="70"/>
      <c r="I185" s="70"/>
      <c r="J185" s="70"/>
      <c r="K185" s="70"/>
    </row>
    <row r="186" spans="1:11" ht="15.75" thickBot="1" x14ac:dyDescent="0.3">
      <c r="A186" s="46"/>
      <c r="B186" s="32" t="s">
        <v>137</v>
      </c>
      <c r="C186" s="4">
        <v>3</v>
      </c>
      <c r="D186" s="4">
        <v>5</v>
      </c>
      <c r="E186" s="4"/>
      <c r="F186" s="4">
        <v>1</v>
      </c>
      <c r="G186" s="4"/>
      <c r="H186" s="4">
        <v>1</v>
      </c>
      <c r="I186" s="4">
        <v>2</v>
      </c>
      <c r="J186" s="18">
        <f t="shared" ref="J186:J192" si="32">SUM(C186:I186)</f>
        <v>12</v>
      </c>
      <c r="K186" s="36">
        <v>27.9</v>
      </c>
    </row>
    <row r="187" spans="1:11" ht="15.75" thickBot="1" x14ac:dyDescent="0.3">
      <c r="A187" s="46"/>
      <c r="B187" s="6" t="s">
        <v>138</v>
      </c>
      <c r="C187" s="4">
        <v>4</v>
      </c>
      <c r="D187" s="4">
        <v>1</v>
      </c>
      <c r="E187" s="4">
        <v>2</v>
      </c>
      <c r="F187" s="4">
        <v>1</v>
      </c>
      <c r="G187" s="4">
        <v>2</v>
      </c>
      <c r="H187" s="4">
        <v>1</v>
      </c>
      <c r="I187" s="4"/>
      <c r="J187" s="16">
        <f t="shared" si="32"/>
        <v>11</v>
      </c>
      <c r="K187" s="25">
        <v>25.6</v>
      </c>
    </row>
    <row r="188" spans="1:11" ht="15.75" thickBot="1" x14ac:dyDescent="0.3">
      <c r="A188" s="46"/>
      <c r="B188" s="6" t="s">
        <v>139</v>
      </c>
      <c r="C188" s="4">
        <v>4</v>
      </c>
      <c r="D188" s="4">
        <v>3</v>
      </c>
      <c r="E188" s="4"/>
      <c r="F188" s="4"/>
      <c r="G188" s="4">
        <v>1</v>
      </c>
      <c r="H188" s="4"/>
      <c r="I188" s="4"/>
      <c r="J188" s="16">
        <f t="shared" si="32"/>
        <v>8</v>
      </c>
      <c r="K188" s="25">
        <v>18.600000000000001</v>
      </c>
    </row>
    <row r="189" spans="1:11" ht="15.75" thickBot="1" x14ac:dyDescent="0.3">
      <c r="A189" s="46"/>
      <c r="B189" s="6" t="s">
        <v>140</v>
      </c>
      <c r="C189" s="4"/>
      <c r="D189" s="4">
        <v>1</v>
      </c>
      <c r="E189" s="4"/>
      <c r="F189" s="4">
        <v>1</v>
      </c>
      <c r="G189" s="4"/>
      <c r="H189" s="4">
        <v>2</v>
      </c>
      <c r="I189" s="4"/>
      <c r="J189" s="16">
        <f t="shared" si="32"/>
        <v>4</v>
      </c>
      <c r="K189" s="25">
        <v>9.3000000000000007</v>
      </c>
    </row>
    <row r="190" spans="1:11" ht="15.75" thickBot="1" x14ac:dyDescent="0.3">
      <c r="A190" s="46"/>
      <c r="B190" s="6" t="s">
        <v>141</v>
      </c>
      <c r="C190" s="4">
        <v>1</v>
      </c>
      <c r="D190" s="4"/>
      <c r="E190" s="4"/>
      <c r="F190" s="4">
        <v>1</v>
      </c>
      <c r="G190" s="4"/>
      <c r="H190" s="4"/>
      <c r="I190" s="4"/>
      <c r="J190" s="16">
        <f t="shared" si="32"/>
        <v>2</v>
      </c>
      <c r="K190" s="25">
        <v>4.7</v>
      </c>
    </row>
    <row r="191" spans="1:11" ht="15.75" thickBot="1" x14ac:dyDescent="0.3">
      <c r="A191" s="46"/>
      <c r="B191" s="6" t="s">
        <v>142</v>
      </c>
      <c r="C191" s="4">
        <v>3</v>
      </c>
      <c r="D191" s="4"/>
      <c r="E191" s="4"/>
      <c r="F191" s="4">
        <v>3</v>
      </c>
      <c r="G191" s="4"/>
      <c r="H191" s="4"/>
      <c r="I191" s="4"/>
      <c r="J191" s="16">
        <f t="shared" si="32"/>
        <v>6</v>
      </c>
      <c r="K191" s="25">
        <v>13.9</v>
      </c>
    </row>
    <row r="192" spans="1:11" x14ac:dyDescent="0.25">
      <c r="A192" s="46"/>
      <c r="B192" s="7" t="s">
        <v>2</v>
      </c>
      <c r="C192" s="12">
        <f t="shared" ref="C192:I192" si="33">SUM(C186:C191)</f>
        <v>15</v>
      </c>
      <c r="D192" s="12">
        <f t="shared" si="33"/>
        <v>10</v>
      </c>
      <c r="E192" s="12">
        <f t="shared" si="33"/>
        <v>2</v>
      </c>
      <c r="F192" s="12">
        <f t="shared" si="33"/>
        <v>7</v>
      </c>
      <c r="G192" s="12">
        <f t="shared" si="33"/>
        <v>3</v>
      </c>
      <c r="H192" s="12">
        <f t="shared" si="33"/>
        <v>4</v>
      </c>
      <c r="I192" s="12">
        <f t="shared" si="33"/>
        <v>2</v>
      </c>
      <c r="J192" s="17">
        <f t="shared" si="32"/>
        <v>43</v>
      </c>
      <c r="K192" s="17">
        <f>SUM(K185:K191)</f>
        <v>100</v>
      </c>
    </row>
    <row r="193" spans="1:11" ht="15.75" x14ac:dyDescent="0.25">
      <c r="A193" s="45">
        <v>24</v>
      </c>
      <c r="B193" s="70" t="s">
        <v>143</v>
      </c>
      <c r="C193" s="70"/>
      <c r="D193" s="70"/>
      <c r="E193" s="70"/>
      <c r="F193" s="70"/>
      <c r="G193" s="70"/>
      <c r="H193" s="70"/>
      <c r="I193" s="70"/>
      <c r="J193" s="70"/>
      <c r="K193" s="70"/>
    </row>
    <row r="194" spans="1:11" ht="15.75" thickBot="1" x14ac:dyDescent="0.3">
      <c r="A194" s="46"/>
      <c r="B194" s="6" t="s">
        <v>144</v>
      </c>
      <c r="C194" s="4">
        <v>6</v>
      </c>
      <c r="D194" s="4">
        <v>2</v>
      </c>
      <c r="E194" s="4">
        <v>2</v>
      </c>
      <c r="F194" s="4">
        <v>1</v>
      </c>
      <c r="G194" s="4"/>
      <c r="H194" s="4"/>
      <c r="I194" s="4">
        <v>1</v>
      </c>
      <c r="J194" s="16">
        <f>SUM(C194:I194)</f>
        <v>12</v>
      </c>
      <c r="K194" s="25">
        <v>19.399999999999999</v>
      </c>
    </row>
    <row r="195" spans="1:11" ht="15.75" thickBot="1" x14ac:dyDescent="0.3">
      <c r="A195" s="46"/>
      <c r="B195" s="6" t="s">
        <v>145</v>
      </c>
      <c r="C195" s="4">
        <v>8</v>
      </c>
      <c r="D195" s="4">
        <v>1</v>
      </c>
      <c r="E195" s="4">
        <v>1</v>
      </c>
      <c r="F195" s="4">
        <v>2</v>
      </c>
      <c r="G195" s="4">
        <v>5</v>
      </c>
      <c r="H195" s="4">
        <v>3</v>
      </c>
      <c r="I195" s="4">
        <v>5</v>
      </c>
      <c r="J195" s="16">
        <f>SUM(C195:I195)</f>
        <v>25</v>
      </c>
      <c r="K195" s="36">
        <v>40.299999999999997</v>
      </c>
    </row>
    <row r="196" spans="1:11" ht="15.75" thickBot="1" x14ac:dyDescent="0.3">
      <c r="A196" s="46"/>
      <c r="B196" s="6" t="s">
        <v>146</v>
      </c>
      <c r="C196" s="4">
        <v>5</v>
      </c>
      <c r="D196" s="4">
        <v>7</v>
      </c>
      <c r="E196" s="4"/>
      <c r="F196" s="4">
        <v>5</v>
      </c>
      <c r="G196" s="4">
        <v>4</v>
      </c>
      <c r="H196" s="4">
        <v>1</v>
      </c>
      <c r="I196" s="4">
        <v>3</v>
      </c>
      <c r="J196" s="16">
        <f>SUM(C196:I196)</f>
        <v>25</v>
      </c>
      <c r="K196" s="36">
        <v>40.299999999999997</v>
      </c>
    </row>
    <row r="197" spans="1:11" x14ac:dyDescent="0.25">
      <c r="A197" s="46"/>
      <c r="B197" s="7" t="s">
        <v>2</v>
      </c>
      <c r="C197" s="12">
        <f t="shared" ref="C197:I197" si="34">SUM(C194:C196)</f>
        <v>19</v>
      </c>
      <c r="D197" s="12">
        <f t="shared" si="34"/>
        <v>10</v>
      </c>
      <c r="E197" s="12">
        <f t="shared" si="34"/>
        <v>3</v>
      </c>
      <c r="F197" s="12">
        <f t="shared" si="34"/>
        <v>8</v>
      </c>
      <c r="G197" s="12">
        <f t="shared" si="34"/>
        <v>9</v>
      </c>
      <c r="H197" s="12">
        <f t="shared" si="34"/>
        <v>4</v>
      </c>
      <c r="I197" s="12">
        <f t="shared" si="34"/>
        <v>9</v>
      </c>
      <c r="J197" s="17">
        <f>SUM(C197:I197)</f>
        <v>62</v>
      </c>
      <c r="K197" s="17">
        <f>SUM(K193:K196)</f>
        <v>100</v>
      </c>
    </row>
    <row r="198" spans="1:11" ht="15.75" x14ac:dyDescent="0.25">
      <c r="A198" s="45">
        <v>25</v>
      </c>
      <c r="B198" s="70" t="s">
        <v>412</v>
      </c>
      <c r="C198" s="70"/>
      <c r="D198" s="70"/>
      <c r="E198" s="70"/>
      <c r="F198" s="70"/>
      <c r="G198" s="70"/>
      <c r="H198" s="70"/>
      <c r="I198" s="70"/>
      <c r="J198" s="70"/>
      <c r="K198" s="70"/>
    </row>
    <row r="199" spans="1:11" ht="15.75" thickBot="1" x14ac:dyDescent="0.3">
      <c r="A199" s="46"/>
      <c r="B199" s="6" t="s">
        <v>147</v>
      </c>
      <c r="C199" s="4">
        <v>2</v>
      </c>
      <c r="D199" s="4">
        <v>2</v>
      </c>
      <c r="E199" s="4">
        <v>2</v>
      </c>
      <c r="F199" s="4"/>
      <c r="G199" s="4">
        <v>2</v>
      </c>
      <c r="H199" s="4">
        <v>2</v>
      </c>
      <c r="I199" s="4">
        <v>3</v>
      </c>
      <c r="J199" s="16">
        <f>SUM(C199:I199)</f>
        <v>13</v>
      </c>
      <c r="K199" s="25">
        <v>21</v>
      </c>
    </row>
    <row r="200" spans="1:11" ht="15.75" thickBot="1" x14ac:dyDescent="0.3">
      <c r="A200" s="46"/>
      <c r="B200" s="6" t="s">
        <v>148</v>
      </c>
      <c r="C200" s="4"/>
      <c r="D200" s="4"/>
      <c r="E200" s="4"/>
      <c r="F200" s="4"/>
      <c r="G200" s="4"/>
      <c r="H200" s="4"/>
      <c r="I200" s="4"/>
      <c r="J200" s="16"/>
      <c r="K200" s="25"/>
    </row>
    <row r="201" spans="1:11" ht="15.75" thickBot="1" x14ac:dyDescent="0.3">
      <c r="A201" s="46"/>
      <c r="B201" s="6" t="s">
        <v>149</v>
      </c>
      <c r="C201" s="4">
        <v>3</v>
      </c>
      <c r="D201" s="4">
        <v>1</v>
      </c>
      <c r="E201" s="4">
        <v>1</v>
      </c>
      <c r="F201" s="4"/>
      <c r="G201" s="4"/>
      <c r="H201" s="4">
        <v>1</v>
      </c>
      <c r="I201" s="4"/>
      <c r="J201" s="16">
        <f>SUM(C201:I201)</f>
        <v>6</v>
      </c>
      <c r="K201" s="25">
        <v>9.6999999999999993</v>
      </c>
    </row>
    <row r="202" spans="1:11" ht="15.75" thickBot="1" x14ac:dyDescent="0.3">
      <c r="A202" s="46"/>
      <c r="B202" s="6" t="s">
        <v>150</v>
      </c>
      <c r="C202" s="4">
        <v>9</v>
      </c>
      <c r="D202" s="4">
        <v>5</v>
      </c>
      <c r="E202" s="4"/>
      <c r="F202" s="4">
        <v>6</v>
      </c>
      <c r="G202" s="4">
        <v>6</v>
      </c>
      <c r="H202" s="4">
        <v>1</v>
      </c>
      <c r="I202" s="4">
        <v>5</v>
      </c>
      <c r="J202" s="16">
        <f>SUM(C202:I202)</f>
        <v>32</v>
      </c>
      <c r="K202" s="36">
        <v>51.6</v>
      </c>
    </row>
    <row r="203" spans="1:11" ht="15.75" thickBot="1" x14ac:dyDescent="0.3">
      <c r="A203" s="46"/>
      <c r="B203" s="6" t="s">
        <v>151</v>
      </c>
      <c r="C203" s="4">
        <v>5</v>
      </c>
      <c r="D203" s="4">
        <v>2</v>
      </c>
      <c r="E203" s="4"/>
      <c r="F203" s="4">
        <v>2</v>
      </c>
      <c r="G203" s="4">
        <v>1</v>
      </c>
      <c r="H203" s="4"/>
      <c r="I203" s="4">
        <v>1</v>
      </c>
      <c r="J203" s="16">
        <f>SUM(C203:I203)</f>
        <v>11</v>
      </c>
      <c r="K203" s="25">
        <v>17.7</v>
      </c>
    </row>
    <row r="204" spans="1:11" x14ac:dyDescent="0.25">
      <c r="A204" s="46"/>
      <c r="B204" s="7" t="s">
        <v>2</v>
      </c>
      <c r="C204" s="12">
        <f t="shared" ref="C204:I204" si="35">SUM(C199:C203)</f>
        <v>19</v>
      </c>
      <c r="D204" s="12">
        <f t="shared" si="35"/>
        <v>10</v>
      </c>
      <c r="E204" s="12">
        <f t="shared" si="35"/>
        <v>3</v>
      </c>
      <c r="F204" s="12">
        <f t="shared" si="35"/>
        <v>8</v>
      </c>
      <c r="G204" s="12">
        <f t="shared" si="35"/>
        <v>9</v>
      </c>
      <c r="H204" s="12">
        <f t="shared" si="35"/>
        <v>4</v>
      </c>
      <c r="I204" s="12">
        <f t="shared" si="35"/>
        <v>9</v>
      </c>
      <c r="J204" s="17">
        <f>SUM(C204:I204)</f>
        <v>62</v>
      </c>
      <c r="K204" s="17">
        <f>SUM(K198:K203)</f>
        <v>100</v>
      </c>
    </row>
    <row r="205" spans="1:11" ht="15.75" x14ac:dyDescent="0.25">
      <c r="A205" s="45">
        <v>26</v>
      </c>
      <c r="B205" s="70" t="s">
        <v>152</v>
      </c>
      <c r="C205" s="70"/>
      <c r="D205" s="70"/>
      <c r="E205" s="70"/>
      <c r="F205" s="70"/>
      <c r="G205" s="70"/>
      <c r="H205" s="70"/>
      <c r="I205" s="70"/>
      <c r="J205" s="70"/>
      <c r="K205" s="70"/>
    </row>
    <row r="206" spans="1:11" ht="15.75" thickBot="1" x14ac:dyDescent="0.3">
      <c r="A206" s="46"/>
      <c r="B206" s="6" t="s">
        <v>153</v>
      </c>
      <c r="C206" s="4">
        <v>1</v>
      </c>
      <c r="D206" s="4">
        <v>2</v>
      </c>
      <c r="E206" s="4">
        <v>1</v>
      </c>
      <c r="F206" s="4"/>
      <c r="G206" s="4">
        <v>4</v>
      </c>
      <c r="H206" s="4">
        <v>2</v>
      </c>
      <c r="I206" s="4"/>
      <c r="J206" s="16">
        <f t="shared" ref="J206:J211" si="36">SUM(C206:I206)</f>
        <v>10</v>
      </c>
      <c r="K206" s="25">
        <v>16.100000000000001</v>
      </c>
    </row>
    <row r="207" spans="1:11" ht="15.75" thickBot="1" x14ac:dyDescent="0.3">
      <c r="A207" s="46"/>
      <c r="B207" s="6" t="s">
        <v>154</v>
      </c>
      <c r="C207" s="4">
        <v>1</v>
      </c>
      <c r="D207" s="4">
        <v>2</v>
      </c>
      <c r="E207" s="4">
        <v>2</v>
      </c>
      <c r="F207" s="4"/>
      <c r="G207" s="4">
        <v>2</v>
      </c>
      <c r="H207" s="4"/>
      <c r="I207" s="4"/>
      <c r="J207" s="16">
        <f t="shared" si="36"/>
        <v>7</v>
      </c>
      <c r="K207" s="25">
        <v>11.3</v>
      </c>
    </row>
    <row r="208" spans="1:11" ht="15.75" thickBot="1" x14ac:dyDescent="0.3">
      <c r="A208" s="46"/>
      <c r="B208" s="6" t="s">
        <v>155</v>
      </c>
      <c r="C208" s="4">
        <v>12</v>
      </c>
      <c r="D208" s="4">
        <v>5</v>
      </c>
      <c r="E208" s="4"/>
      <c r="F208" s="4">
        <v>6</v>
      </c>
      <c r="G208" s="4">
        <v>2</v>
      </c>
      <c r="H208" s="4">
        <v>1</v>
      </c>
      <c r="I208" s="4">
        <v>5</v>
      </c>
      <c r="J208" s="16">
        <f t="shared" si="36"/>
        <v>31</v>
      </c>
      <c r="K208" s="36">
        <v>50</v>
      </c>
    </row>
    <row r="209" spans="1:12" ht="30.75" thickBot="1" x14ac:dyDescent="0.3">
      <c r="A209" s="46"/>
      <c r="B209" s="6" t="s">
        <v>156</v>
      </c>
      <c r="C209" s="4">
        <v>2</v>
      </c>
      <c r="D209" s="4"/>
      <c r="E209" s="4"/>
      <c r="F209" s="4"/>
      <c r="G209" s="4"/>
      <c r="H209" s="4"/>
      <c r="I209" s="4"/>
      <c r="J209" s="16">
        <f t="shared" si="36"/>
        <v>2</v>
      </c>
      <c r="K209" s="25">
        <v>3.2</v>
      </c>
    </row>
    <row r="210" spans="1:12" ht="30.75" thickBot="1" x14ac:dyDescent="0.3">
      <c r="A210" s="46"/>
      <c r="B210" s="6" t="s">
        <v>157</v>
      </c>
      <c r="C210" s="4">
        <v>3</v>
      </c>
      <c r="D210" s="4">
        <v>1</v>
      </c>
      <c r="E210" s="4"/>
      <c r="F210" s="4">
        <v>2</v>
      </c>
      <c r="G210" s="4">
        <v>1</v>
      </c>
      <c r="H210" s="4">
        <v>1</v>
      </c>
      <c r="I210" s="4">
        <v>4</v>
      </c>
      <c r="J210" s="16">
        <f t="shared" si="36"/>
        <v>12</v>
      </c>
      <c r="K210" s="37">
        <v>19.399999999999999</v>
      </c>
      <c r="L210" s="38"/>
    </row>
    <row r="211" spans="1:12" x14ac:dyDescent="0.25">
      <c r="A211" s="46"/>
      <c r="B211" s="7" t="s">
        <v>2</v>
      </c>
      <c r="C211" s="12">
        <f t="shared" ref="C211:H211" si="37">SUM(C206:C210)</f>
        <v>19</v>
      </c>
      <c r="D211" s="12">
        <f t="shared" si="37"/>
        <v>10</v>
      </c>
      <c r="E211" s="12">
        <f t="shared" si="37"/>
        <v>3</v>
      </c>
      <c r="F211" s="12">
        <f t="shared" si="37"/>
        <v>8</v>
      </c>
      <c r="G211" s="12">
        <f t="shared" si="37"/>
        <v>9</v>
      </c>
      <c r="H211" s="12">
        <f t="shared" si="37"/>
        <v>4</v>
      </c>
      <c r="I211" s="12">
        <f>SUM(I206:I210)</f>
        <v>9</v>
      </c>
      <c r="J211" s="17">
        <f t="shared" si="36"/>
        <v>62</v>
      </c>
      <c r="K211" s="17">
        <f>SUM(K205:K210)</f>
        <v>100</v>
      </c>
    </row>
    <row r="212" spans="1:12" ht="15.75" x14ac:dyDescent="0.25">
      <c r="A212" s="45">
        <v>27</v>
      </c>
      <c r="B212" s="70" t="s">
        <v>158</v>
      </c>
      <c r="C212" s="70"/>
      <c r="D212" s="70"/>
      <c r="E212" s="70"/>
      <c r="F212" s="70"/>
      <c r="G212" s="70"/>
      <c r="H212" s="70"/>
      <c r="I212" s="70"/>
      <c r="J212" s="70"/>
      <c r="K212" s="70"/>
    </row>
    <row r="213" spans="1:12" ht="15.75" thickBot="1" x14ac:dyDescent="0.3">
      <c r="A213" s="46"/>
      <c r="B213" s="6" t="s">
        <v>159</v>
      </c>
      <c r="C213" s="4">
        <v>4</v>
      </c>
      <c r="D213" s="4">
        <v>1</v>
      </c>
      <c r="E213" s="4"/>
      <c r="F213" s="4">
        <v>5</v>
      </c>
      <c r="G213" s="4">
        <v>3</v>
      </c>
      <c r="H213" s="4">
        <v>1</v>
      </c>
      <c r="I213" s="4">
        <v>4</v>
      </c>
      <c r="J213" s="16">
        <f>SUM(C213:I213)</f>
        <v>18</v>
      </c>
      <c r="K213" s="36">
        <v>29</v>
      </c>
    </row>
    <row r="214" spans="1:12" ht="15.75" thickBot="1" x14ac:dyDescent="0.3">
      <c r="A214" s="46"/>
      <c r="B214" s="6" t="s">
        <v>160</v>
      </c>
      <c r="C214" s="4">
        <v>3</v>
      </c>
      <c r="D214" s="4">
        <v>2</v>
      </c>
      <c r="E214" s="4"/>
      <c r="F214" s="4">
        <v>1</v>
      </c>
      <c r="G214" s="4">
        <v>4</v>
      </c>
      <c r="H214" s="4">
        <v>1</v>
      </c>
      <c r="I214" s="4">
        <v>1</v>
      </c>
      <c r="J214" s="16">
        <f>SUM(C214:I214)</f>
        <v>12</v>
      </c>
      <c r="K214" s="25">
        <v>19.399999999999999</v>
      </c>
    </row>
    <row r="215" spans="1:12" ht="15.75" thickBot="1" x14ac:dyDescent="0.3">
      <c r="A215" s="46"/>
      <c r="B215" s="6" t="s">
        <v>161</v>
      </c>
      <c r="C215" s="4">
        <v>7</v>
      </c>
      <c r="D215" s="4">
        <v>2</v>
      </c>
      <c r="E215" s="4">
        <v>2</v>
      </c>
      <c r="F215" s="4"/>
      <c r="G215" s="4"/>
      <c r="H215" s="4">
        <v>1</v>
      </c>
      <c r="I215" s="4">
        <v>3</v>
      </c>
      <c r="J215" s="16">
        <f>SUM(C215:I215)</f>
        <v>15</v>
      </c>
      <c r="K215" s="25">
        <v>24.2</v>
      </c>
    </row>
    <row r="216" spans="1:12" ht="15.75" thickBot="1" x14ac:dyDescent="0.3">
      <c r="A216" s="46"/>
      <c r="B216" s="6" t="s">
        <v>162</v>
      </c>
      <c r="C216" s="4"/>
      <c r="D216" s="4">
        <v>2</v>
      </c>
      <c r="E216" s="4">
        <v>1</v>
      </c>
      <c r="F216" s="4">
        <v>1</v>
      </c>
      <c r="G216" s="4"/>
      <c r="H216" s="4"/>
      <c r="I216" s="4"/>
      <c r="J216" s="16">
        <f>SUM(C216:I216)</f>
        <v>4</v>
      </c>
      <c r="K216" s="25">
        <v>6.4</v>
      </c>
    </row>
    <row r="217" spans="1:12" ht="15.75" thickBot="1" x14ac:dyDescent="0.3">
      <c r="A217" s="46"/>
      <c r="B217" s="6" t="s">
        <v>163</v>
      </c>
      <c r="C217" s="4">
        <v>5</v>
      </c>
      <c r="D217" s="4">
        <v>3</v>
      </c>
      <c r="E217" s="4"/>
      <c r="F217" s="4">
        <v>1</v>
      </c>
      <c r="G217" s="4">
        <v>2</v>
      </c>
      <c r="H217" s="4">
        <v>1</v>
      </c>
      <c r="I217" s="4">
        <v>1</v>
      </c>
      <c r="J217" s="16">
        <f>SUM(C217:I217)</f>
        <v>13</v>
      </c>
      <c r="K217" s="25">
        <v>21</v>
      </c>
    </row>
    <row r="218" spans="1:12" ht="15.75" thickBot="1" x14ac:dyDescent="0.3">
      <c r="A218" s="46"/>
      <c r="B218" s="6" t="s">
        <v>9</v>
      </c>
      <c r="C218" s="4"/>
      <c r="D218" s="4"/>
      <c r="E218" s="4"/>
      <c r="F218" s="4"/>
      <c r="G218" s="4"/>
      <c r="H218" s="4"/>
      <c r="I218" s="4"/>
      <c r="J218" s="16"/>
      <c r="K218" s="25"/>
    </row>
    <row r="219" spans="1:12" ht="30.75" thickBot="1" x14ac:dyDescent="0.3">
      <c r="A219" s="46"/>
      <c r="B219" s="6" t="s">
        <v>157</v>
      </c>
      <c r="C219" s="4"/>
      <c r="D219" s="4"/>
      <c r="E219" s="4"/>
      <c r="F219" s="4"/>
      <c r="G219" s="4"/>
      <c r="H219" s="4"/>
      <c r="I219" s="4"/>
      <c r="J219" s="16"/>
      <c r="K219" s="25"/>
    </row>
    <row r="220" spans="1:12" x14ac:dyDescent="0.25">
      <c r="A220" s="46"/>
      <c r="B220" s="7" t="s">
        <v>2</v>
      </c>
      <c r="C220" s="12">
        <f t="shared" ref="C220:I220" si="38">SUM(C213:C219)</f>
        <v>19</v>
      </c>
      <c r="D220" s="12">
        <f t="shared" si="38"/>
        <v>10</v>
      </c>
      <c r="E220" s="12">
        <f t="shared" si="38"/>
        <v>3</v>
      </c>
      <c r="F220" s="12">
        <f t="shared" si="38"/>
        <v>8</v>
      </c>
      <c r="G220" s="12">
        <f t="shared" si="38"/>
        <v>9</v>
      </c>
      <c r="H220" s="12">
        <f t="shared" si="38"/>
        <v>4</v>
      </c>
      <c r="I220" s="12">
        <f t="shared" si="38"/>
        <v>9</v>
      </c>
      <c r="J220" s="17">
        <f>SUM(C220:I220)</f>
        <v>62</v>
      </c>
      <c r="K220" s="17">
        <f>SUM(K213:K219)</f>
        <v>100</v>
      </c>
    </row>
    <row r="221" spans="1:12" ht="15.75" x14ac:dyDescent="0.25">
      <c r="A221" s="45">
        <v>28</v>
      </c>
      <c r="B221" s="34" t="s">
        <v>413</v>
      </c>
      <c r="C221" s="28"/>
      <c r="D221" s="28"/>
      <c r="E221" s="28"/>
      <c r="F221" s="28"/>
      <c r="G221" s="28"/>
      <c r="H221" s="28"/>
      <c r="I221" s="28"/>
      <c r="J221" s="28"/>
      <c r="K221" s="29"/>
    </row>
    <row r="222" spans="1:12" ht="15.75" thickBot="1" x14ac:dyDescent="0.3">
      <c r="A222" s="46"/>
      <c r="B222" s="6" t="s">
        <v>164</v>
      </c>
      <c r="C222" s="4">
        <v>11</v>
      </c>
      <c r="D222" s="4">
        <v>5</v>
      </c>
      <c r="E222" s="4">
        <v>2</v>
      </c>
      <c r="F222" s="4">
        <v>4</v>
      </c>
      <c r="G222" s="4">
        <v>8</v>
      </c>
      <c r="H222" s="4">
        <v>1</v>
      </c>
      <c r="I222" s="4">
        <v>6</v>
      </c>
      <c r="J222" s="16">
        <f>SUM(C222:I222)</f>
        <v>37</v>
      </c>
      <c r="K222" s="36">
        <v>59.6</v>
      </c>
    </row>
    <row r="223" spans="1:12" ht="15.75" thickBot="1" x14ac:dyDescent="0.3">
      <c r="A223" s="46"/>
      <c r="B223" s="6" t="s">
        <v>165</v>
      </c>
      <c r="C223" s="4">
        <v>8</v>
      </c>
      <c r="D223" s="4">
        <v>4</v>
      </c>
      <c r="E223" s="4">
        <v>1</v>
      </c>
      <c r="F223" s="4">
        <v>3</v>
      </c>
      <c r="G223" s="4">
        <v>1</v>
      </c>
      <c r="H223" s="4">
        <v>2</v>
      </c>
      <c r="I223" s="4">
        <v>3</v>
      </c>
      <c r="J223" s="16">
        <f>SUM(C223:I223)</f>
        <v>22</v>
      </c>
      <c r="K223" s="25">
        <v>35.5</v>
      </c>
    </row>
    <row r="224" spans="1:12" ht="15.75" thickBot="1" x14ac:dyDescent="0.3">
      <c r="A224" s="46"/>
      <c r="B224" s="6" t="s">
        <v>166</v>
      </c>
      <c r="C224" s="4"/>
      <c r="D224" s="4">
        <v>1</v>
      </c>
      <c r="E224" s="4"/>
      <c r="F224" s="4">
        <v>1</v>
      </c>
      <c r="G224" s="4"/>
      <c r="H224" s="4">
        <v>1</v>
      </c>
      <c r="I224" s="4"/>
      <c r="J224" s="16">
        <f>SUM(C224:I224)</f>
        <v>3</v>
      </c>
      <c r="K224" s="25">
        <v>4.9000000000000004</v>
      </c>
    </row>
    <row r="225" spans="1:11" x14ac:dyDescent="0.25">
      <c r="A225" s="46"/>
      <c r="B225" s="7" t="s">
        <v>2</v>
      </c>
      <c r="C225" s="12">
        <f t="shared" ref="C225:H225" si="39">SUM(C222:C224)</f>
        <v>19</v>
      </c>
      <c r="D225" s="12">
        <f t="shared" si="39"/>
        <v>10</v>
      </c>
      <c r="E225" s="12">
        <f t="shared" si="39"/>
        <v>3</v>
      </c>
      <c r="F225" s="12">
        <f t="shared" si="39"/>
        <v>8</v>
      </c>
      <c r="G225" s="12">
        <f t="shared" si="39"/>
        <v>9</v>
      </c>
      <c r="H225" s="12">
        <f t="shared" si="39"/>
        <v>4</v>
      </c>
      <c r="I225" s="12">
        <f>SUM(I222:I224)</f>
        <v>9</v>
      </c>
      <c r="J225" s="17">
        <f>SUM(C225:I225)</f>
        <v>62</v>
      </c>
      <c r="K225" s="17">
        <f>SUM(K222:K224)</f>
        <v>100</v>
      </c>
    </row>
    <row r="226" spans="1:11" ht="15.75" x14ac:dyDescent="0.25">
      <c r="A226" s="45">
        <v>29</v>
      </c>
      <c r="B226" s="34" t="s">
        <v>167</v>
      </c>
      <c r="C226" s="28"/>
      <c r="D226" s="28"/>
      <c r="E226" s="28"/>
      <c r="F226" s="28"/>
      <c r="G226" s="28"/>
      <c r="H226" s="28"/>
      <c r="I226" s="28"/>
      <c r="J226" s="28"/>
      <c r="K226" s="29"/>
    </row>
    <row r="227" spans="1:11" ht="15.75" thickBot="1" x14ac:dyDescent="0.3">
      <c r="A227" s="46"/>
      <c r="B227" s="6" t="s">
        <v>168</v>
      </c>
      <c r="C227" s="4">
        <v>4</v>
      </c>
      <c r="D227" s="4">
        <v>2</v>
      </c>
      <c r="E227" s="4"/>
      <c r="F227" s="4"/>
      <c r="G227" s="4">
        <v>4</v>
      </c>
      <c r="H227" s="4"/>
      <c r="I227" s="4">
        <v>5</v>
      </c>
      <c r="J227" s="16">
        <f>SUM(C227:I227)</f>
        <v>15</v>
      </c>
      <c r="K227" s="25">
        <v>24.2</v>
      </c>
    </row>
    <row r="228" spans="1:11" ht="15.75" thickBot="1" x14ac:dyDescent="0.3">
      <c r="A228" s="46"/>
      <c r="B228" s="6" t="s">
        <v>169</v>
      </c>
      <c r="C228" s="4">
        <v>8</v>
      </c>
      <c r="D228" s="4">
        <v>2</v>
      </c>
      <c r="E228" s="4">
        <v>2</v>
      </c>
      <c r="F228" s="4">
        <v>2</v>
      </c>
      <c r="G228" s="4">
        <v>3</v>
      </c>
      <c r="H228" s="4">
        <v>2</v>
      </c>
      <c r="I228" s="4">
        <v>3</v>
      </c>
      <c r="J228" s="16">
        <f>SUM(C228:I228)</f>
        <v>22</v>
      </c>
      <c r="K228" s="36">
        <v>35.5</v>
      </c>
    </row>
    <row r="229" spans="1:11" ht="30.75" thickBot="1" x14ac:dyDescent="0.3">
      <c r="A229" s="46"/>
      <c r="B229" s="6" t="s">
        <v>170</v>
      </c>
      <c r="C229" s="4">
        <v>3</v>
      </c>
      <c r="D229" s="4">
        <v>5</v>
      </c>
      <c r="E229" s="4">
        <v>1</v>
      </c>
      <c r="F229" s="4">
        <v>6</v>
      </c>
      <c r="G229" s="4">
        <v>2</v>
      </c>
      <c r="H229" s="4">
        <v>1</v>
      </c>
      <c r="I229" s="4"/>
      <c r="J229" s="16">
        <f>SUM(C229:I229)</f>
        <v>18</v>
      </c>
      <c r="K229" s="25">
        <v>29</v>
      </c>
    </row>
    <row r="230" spans="1:11" ht="15.75" thickBot="1" x14ac:dyDescent="0.3">
      <c r="A230" s="46"/>
      <c r="B230" s="6" t="s">
        <v>171</v>
      </c>
      <c r="C230" s="4">
        <v>2</v>
      </c>
      <c r="D230" s="4">
        <v>1</v>
      </c>
      <c r="E230" s="4"/>
      <c r="F230" s="4"/>
      <c r="G230" s="4"/>
      <c r="H230" s="4"/>
      <c r="I230" s="4"/>
      <c r="J230" s="16">
        <f>SUM(C230:I230)</f>
        <v>3</v>
      </c>
      <c r="K230" s="25">
        <v>4.8</v>
      </c>
    </row>
    <row r="231" spans="1:11" ht="30.75" thickBot="1" x14ac:dyDescent="0.3">
      <c r="A231" s="46"/>
      <c r="B231" s="6" t="s">
        <v>172</v>
      </c>
      <c r="C231" s="4">
        <v>2</v>
      </c>
      <c r="D231" s="4"/>
      <c r="E231" s="4"/>
      <c r="F231" s="4"/>
      <c r="G231" s="4"/>
      <c r="H231" s="4">
        <v>1</v>
      </c>
      <c r="I231" s="4">
        <v>1</v>
      </c>
      <c r="J231" s="16">
        <f>SUM(C231:I231)</f>
        <v>4</v>
      </c>
      <c r="K231" s="25">
        <v>6.5</v>
      </c>
    </row>
    <row r="232" spans="1:11" ht="15.75" thickBot="1" x14ac:dyDescent="0.3">
      <c r="A232" s="46"/>
      <c r="B232" s="6"/>
      <c r="C232" s="4"/>
      <c r="D232" s="4"/>
      <c r="E232" s="4"/>
      <c r="F232" s="4"/>
      <c r="G232" s="4"/>
      <c r="H232" s="4"/>
      <c r="I232" s="4"/>
      <c r="J232" s="16"/>
      <c r="K232" s="25"/>
    </row>
    <row r="233" spans="1:11" x14ac:dyDescent="0.25">
      <c r="A233" s="46"/>
      <c r="B233" s="7" t="s">
        <v>2</v>
      </c>
      <c r="C233" s="12">
        <f t="shared" ref="C233:I233" si="40">SUM(C227:C232)</f>
        <v>19</v>
      </c>
      <c r="D233" s="12">
        <f t="shared" si="40"/>
        <v>10</v>
      </c>
      <c r="E233" s="12">
        <f t="shared" si="40"/>
        <v>3</v>
      </c>
      <c r="F233" s="12">
        <f t="shared" si="40"/>
        <v>8</v>
      </c>
      <c r="G233" s="12">
        <f t="shared" si="40"/>
        <v>9</v>
      </c>
      <c r="H233" s="12">
        <f t="shared" si="40"/>
        <v>4</v>
      </c>
      <c r="I233" s="12">
        <f t="shared" si="40"/>
        <v>9</v>
      </c>
      <c r="J233" s="17">
        <f>SUM(C233:I233)</f>
        <v>62</v>
      </c>
      <c r="K233" s="17">
        <f>SUM(K227:K232)</f>
        <v>100</v>
      </c>
    </row>
    <row r="234" spans="1:11" ht="21" customHeight="1" x14ac:dyDescent="0.25">
      <c r="A234" s="45">
        <v>30</v>
      </c>
      <c r="B234" s="61" t="s">
        <v>414</v>
      </c>
      <c r="C234" s="62"/>
      <c r="D234" s="62"/>
      <c r="E234" s="62"/>
      <c r="F234" s="62"/>
      <c r="G234" s="62"/>
      <c r="H234" s="62"/>
      <c r="I234" s="62"/>
      <c r="J234" s="62"/>
      <c r="K234" s="63"/>
    </row>
    <row r="235" spans="1:11" ht="15.75" thickBot="1" x14ac:dyDescent="0.3">
      <c r="A235" s="46"/>
      <c r="B235" s="6" t="s">
        <v>173</v>
      </c>
      <c r="C235" s="4">
        <v>11</v>
      </c>
      <c r="D235" s="4">
        <v>6</v>
      </c>
      <c r="E235" s="4"/>
      <c r="F235" s="4">
        <v>4</v>
      </c>
      <c r="G235" s="4">
        <v>7</v>
      </c>
      <c r="H235" s="4">
        <v>2</v>
      </c>
      <c r="I235" s="4">
        <v>6</v>
      </c>
      <c r="J235" s="16">
        <f t="shared" ref="J235:J240" si="41">SUM(C235:I235)</f>
        <v>36</v>
      </c>
      <c r="K235" s="36">
        <v>58</v>
      </c>
    </row>
    <row r="236" spans="1:11" ht="15.75" thickBot="1" x14ac:dyDescent="0.3">
      <c r="A236" s="46"/>
      <c r="B236" s="6" t="s">
        <v>174</v>
      </c>
      <c r="C236" s="4">
        <v>5</v>
      </c>
      <c r="D236" s="4">
        <v>3</v>
      </c>
      <c r="E236" s="4">
        <v>2</v>
      </c>
      <c r="F236" s="4">
        <v>2</v>
      </c>
      <c r="G236" s="4">
        <v>2</v>
      </c>
      <c r="H236" s="4">
        <v>1</v>
      </c>
      <c r="I236" s="4">
        <v>1</v>
      </c>
      <c r="J236" s="16">
        <f t="shared" si="41"/>
        <v>16</v>
      </c>
      <c r="K236" s="25">
        <v>26</v>
      </c>
    </row>
    <row r="237" spans="1:11" ht="15.75" thickBot="1" x14ac:dyDescent="0.3">
      <c r="A237" s="46"/>
      <c r="B237" s="6" t="s">
        <v>175</v>
      </c>
      <c r="C237" s="4">
        <v>1</v>
      </c>
      <c r="D237" s="4">
        <v>1</v>
      </c>
      <c r="E237" s="4">
        <v>1</v>
      </c>
      <c r="F237" s="4">
        <v>2</v>
      </c>
      <c r="G237" s="4"/>
      <c r="H237" s="4"/>
      <c r="I237" s="4"/>
      <c r="J237" s="16">
        <f t="shared" si="41"/>
        <v>5</v>
      </c>
      <c r="K237" s="25">
        <v>8.1</v>
      </c>
    </row>
    <row r="238" spans="1:11" ht="15.75" thickBot="1" x14ac:dyDescent="0.3">
      <c r="A238" s="46"/>
      <c r="B238" s="6" t="s">
        <v>176</v>
      </c>
      <c r="C238" s="4"/>
      <c r="D238" s="4"/>
      <c r="E238" s="4"/>
      <c r="F238" s="4"/>
      <c r="G238" s="4"/>
      <c r="H238" s="4">
        <v>1</v>
      </c>
      <c r="I238" s="4"/>
      <c r="J238" s="16">
        <f t="shared" si="41"/>
        <v>1</v>
      </c>
      <c r="K238" s="25">
        <v>1.5</v>
      </c>
    </row>
    <row r="239" spans="1:11" ht="15.75" thickBot="1" x14ac:dyDescent="0.3">
      <c r="A239" s="46"/>
      <c r="B239" s="6" t="s">
        <v>177</v>
      </c>
      <c r="C239" s="4">
        <v>2</v>
      </c>
      <c r="D239" s="4"/>
      <c r="E239" s="4"/>
      <c r="F239" s="4"/>
      <c r="G239" s="4"/>
      <c r="H239" s="4"/>
      <c r="I239" s="4">
        <v>2</v>
      </c>
      <c r="J239" s="16">
        <f t="shared" si="41"/>
        <v>4</v>
      </c>
      <c r="K239" s="25">
        <v>6.4</v>
      </c>
    </row>
    <row r="240" spans="1:11" x14ac:dyDescent="0.25">
      <c r="A240" s="46"/>
      <c r="B240" s="7" t="s">
        <v>2</v>
      </c>
      <c r="C240" s="12">
        <f t="shared" ref="C240:I240" si="42">SUM(C235:C239)</f>
        <v>19</v>
      </c>
      <c r="D240" s="12">
        <f t="shared" si="42"/>
        <v>10</v>
      </c>
      <c r="E240" s="12">
        <f t="shared" si="42"/>
        <v>3</v>
      </c>
      <c r="F240" s="12">
        <f t="shared" si="42"/>
        <v>8</v>
      </c>
      <c r="G240" s="12">
        <f t="shared" si="42"/>
        <v>9</v>
      </c>
      <c r="H240" s="12">
        <f t="shared" si="42"/>
        <v>4</v>
      </c>
      <c r="I240" s="12">
        <f t="shared" si="42"/>
        <v>9</v>
      </c>
      <c r="J240" s="17">
        <f t="shared" si="41"/>
        <v>62</v>
      </c>
      <c r="K240" s="17">
        <f>SUM(K235:K239)</f>
        <v>100</v>
      </c>
    </row>
    <row r="241" spans="1:11" ht="15.75" x14ac:dyDescent="0.25">
      <c r="A241" s="45">
        <v>31</v>
      </c>
      <c r="B241" s="34" t="s">
        <v>178</v>
      </c>
      <c r="C241" s="28"/>
      <c r="D241" s="28"/>
      <c r="E241" s="28"/>
      <c r="F241" s="28"/>
      <c r="G241" s="28"/>
      <c r="H241" s="28"/>
      <c r="I241" s="28"/>
      <c r="J241" s="28"/>
      <c r="K241" s="29"/>
    </row>
    <row r="242" spans="1:11" ht="15.75" thickBot="1" x14ac:dyDescent="0.3">
      <c r="A242" s="46"/>
      <c r="B242" s="6" t="s">
        <v>179</v>
      </c>
      <c r="C242" s="4">
        <v>5</v>
      </c>
      <c r="D242" s="4">
        <v>5</v>
      </c>
      <c r="E242" s="4">
        <v>2</v>
      </c>
      <c r="F242" s="4">
        <v>4</v>
      </c>
      <c r="G242" s="4">
        <v>3</v>
      </c>
      <c r="H242" s="4">
        <v>3</v>
      </c>
      <c r="I242" s="4">
        <v>3</v>
      </c>
      <c r="J242" s="16">
        <f>SUM(C242:I242)</f>
        <v>25</v>
      </c>
      <c r="K242" s="36">
        <v>40.299999999999997</v>
      </c>
    </row>
    <row r="243" spans="1:11" ht="18.75" customHeight="1" thickBot="1" x14ac:dyDescent="0.3">
      <c r="A243" s="46"/>
      <c r="B243" s="6" t="s">
        <v>180</v>
      </c>
      <c r="C243" s="4">
        <v>9</v>
      </c>
      <c r="D243" s="4">
        <v>3</v>
      </c>
      <c r="E243" s="4">
        <v>1</v>
      </c>
      <c r="F243" s="4">
        <v>4</v>
      </c>
      <c r="G243" s="4">
        <v>4</v>
      </c>
      <c r="H243" s="4">
        <v>1</v>
      </c>
      <c r="I243" s="4">
        <v>3</v>
      </c>
      <c r="J243" s="16">
        <f>SUM(C243:I243)</f>
        <v>25</v>
      </c>
      <c r="K243" s="36">
        <v>40.299999999999997</v>
      </c>
    </row>
    <row r="244" spans="1:11" ht="15.75" thickBot="1" x14ac:dyDescent="0.3">
      <c r="A244" s="46"/>
      <c r="B244" s="6" t="s">
        <v>177</v>
      </c>
      <c r="C244" s="4">
        <v>5</v>
      </c>
      <c r="D244" s="4">
        <v>2</v>
      </c>
      <c r="E244" s="4"/>
      <c r="F244" s="4"/>
      <c r="G244" s="4">
        <v>2</v>
      </c>
      <c r="H244" s="4"/>
      <c r="I244" s="4">
        <v>3</v>
      </c>
      <c r="J244" s="16">
        <f>SUM(C244:I244)</f>
        <v>12</v>
      </c>
      <c r="K244" s="25">
        <v>19.399999999999999</v>
      </c>
    </row>
    <row r="245" spans="1:11" x14ac:dyDescent="0.25">
      <c r="A245" s="46">
        <v>32</v>
      </c>
      <c r="B245" s="7" t="s">
        <v>2</v>
      </c>
      <c r="C245" s="12">
        <f>SUM(C242:C244)</f>
        <v>19</v>
      </c>
      <c r="D245" s="12">
        <f>SUM(D242:D244)</f>
        <v>10</v>
      </c>
      <c r="E245" s="12">
        <f>SUM(E242:E244)</f>
        <v>3</v>
      </c>
      <c r="F245" s="12">
        <f>SUM(F242:F244)</f>
        <v>8</v>
      </c>
      <c r="G245" s="12">
        <v>9</v>
      </c>
      <c r="H245" s="12">
        <f>SUM(H242:H244)</f>
        <v>4</v>
      </c>
      <c r="I245" s="12">
        <f>SUM(I242:I244)</f>
        <v>9</v>
      </c>
      <c r="J245" s="17">
        <f>SUM(C245:I245)</f>
        <v>62</v>
      </c>
      <c r="K245" s="17">
        <f>SUM(K242:K244)</f>
        <v>100</v>
      </c>
    </row>
    <row r="246" spans="1:11" x14ac:dyDescent="0.25">
      <c r="A246" s="45">
        <v>32</v>
      </c>
      <c r="B246" s="27" t="s">
        <v>415</v>
      </c>
      <c r="C246" s="28"/>
      <c r="D246" s="28"/>
      <c r="E246" s="28"/>
      <c r="F246" s="28"/>
      <c r="G246" s="28"/>
      <c r="H246" s="28"/>
      <c r="I246" s="28"/>
      <c r="J246" s="28"/>
      <c r="K246" s="29"/>
    </row>
    <row r="247" spans="1:11" ht="15.75" thickBot="1" x14ac:dyDescent="0.3">
      <c r="A247" s="46"/>
      <c r="B247" s="6" t="s">
        <v>181</v>
      </c>
      <c r="C247" s="4">
        <v>2</v>
      </c>
      <c r="D247" s="4">
        <v>1</v>
      </c>
      <c r="E247" s="4"/>
      <c r="F247" s="4">
        <v>1</v>
      </c>
      <c r="G247" s="4">
        <v>1</v>
      </c>
      <c r="H247" s="4">
        <v>1</v>
      </c>
      <c r="I247" s="4">
        <v>4</v>
      </c>
      <c r="J247" s="16">
        <f t="shared" ref="J247:J252" si="43">SUM(C247:I247)</f>
        <v>10</v>
      </c>
      <c r="K247" s="25">
        <v>16.100000000000001</v>
      </c>
    </row>
    <row r="248" spans="1:11" ht="15.75" thickBot="1" x14ac:dyDescent="0.3">
      <c r="A248" s="46"/>
      <c r="B248" s="6" t="s">
        <v>182</v>
      </c>
      <c r="C248" s="4">
        <v>3</v>
      </c>
      <c r="D248" s="4">
        <v>4</v>
      </c>
      <c r="E248" s="4">
        <v>1</v>
      </c>
      <c r="F248" s="4">
        <v>3</v>
      </c>
      <c r="G248" s="4">
        <v>5</v>
      </c>
      <c r="H248" s="4"/>
      <c r="I248" s="4"/>
      <c r="J248" s="16">
        <f t="shared" si="43"/>
        <v>16</v>
      </c>
      <c r="K248" s="25">
        <v>25.8</v>
      </c>
    </row>
    <row r="249" spans="1:11" ht="15.75" thickBot="1" x14ac:dyDescent="0.3">
      <c r="A249" s="46"/>
      <c r="B249" s="6" t="s">
        <v>183</v>
      </c>
      <c r="C249" s="4">
        <v>2</v>
      </c>
      <c r="D249" s="4">
        <v>3</v>
      </c>
      <c r="E249" s="4">
        <v>1</v>
      </c>
      <c r="F249" s="4">
        <v>1</v>
      </c>
      <c r="G249" s="4"/>
      <c r="H249" s="4">
        <v>3</v>
      </c>
      <c r="I249" s="4"/>
      <c r="J249" s="16">
        <f t="shared" si="43"/>
        <v>10</v>
      </c>
      <c r="K249" s="25">
        <v>16.100000000000001</v>
      </c>
    </row>
    <row r="250" spans="1:11" ht="15.75" thickBot="1" x14ac:dyDescent="0.3">
      <c r="A250" s="46"/>
      <c r="B250" s="6" t="s">
        <v>184</v>
      </c>
      <c r="C250" s="4">
        <v>1</v>
      </c>
      <c r="D250" s="4">
        <v>1</v>
      </c>
      <c r="E250" s="4"/>
      <c r="F250" s="4">
        <v>2</v>
      </c>
      <c r="G250" s="4"/>
      <c r="H250" s="4"/>
      <c r="I250" s="4"/>
      <c r="J250" s="16">
        <f t="shared" si="43"/>
        <v>4</v>
      </c>
      <c r="K250" s="25">
        <v>6.5</v>
      </c>
    </row>
    <row r="251" spans="1:11" ht="15.75" thickBot="1" x14ac:dyDescent="0.3">
      <c r="A251" s="46"/>
      <c r="B251" s="6" t="s">
        <v>185</v>
      </c>
      <c r="C251" s="4">
        <v>11</v>
      </c>
      <c r="D251" s="4">
        <v>1</v>
      </c>
      <c r="E251" s="4">
        <v>1</v>
      </c>
      <c r="F251" s="4">
        <v>1</v>
      </c>
      <c r="G251" s="4">
        <v>3</v>
      </c>
      <c r="H251" s="4"/>
      <c r="I251" s="4">
        <v>5</v>
      </c>
      <c r="J251" s="16">
        <f t="shared" si="43"/>
        <v>22</v>
      </c>
      <c r="K251" s="36">
        <v>35.5</v>
      </c>
    </row>
    <row r="252" spans="1:11" x14ac:dyDescent="0.25">
      <c r="A252" s="46"/>
      <c r="B252" s="7" t="s">
        <v>2</v>
      </c>
      <c r="C252" s="12">
        <f t="shared" ref="C252:I252" si="44">SUM(C247:C251)</f>
        <v>19</v>
      </c>
      <c r="D252" s="12">
        <f t="shared" si="44"/>
        <v>10</v>
      </c>
      <c r="E252" s="12">
        <f t="shared" si="44"/>
        <v>3</v>
      </c>
      <c r="F252" s="12">
        <f t="shared" si="44"/>
        <v>8</v>
      </c>
      <c r="G252" s="12">
        <f t="shared" si="44"/>
        <v>9</v>
      </c>
      <c r="H252" s="12">
        <f t="shared" si="44"/>
        <v>4</v>
      </c>
      <c r="I252" s="12">
        <f t="shared" si="44"/>
        <v>9</v>
      </c>
      <c r="J252" s="17">
        <f t="shared" si="43"/>
        <v>62</v>
      </c>
      <c r="K252" s="17">
        <f>SUM(K247:K251)</f>
        <v>100</v>
      </c>
    </row>
    <row r="253" spans="1:11" ht="15.75" x14ac:dyDescent="0.25">
      <c r="A253" s="15">
        <v>33</v>
      </c>
      <c r="B253" s="34" t="s">
        <v>449</v>
      </c>
      <c r="C253" s="28"/>
      <c r="D253" s="28"/>
      <c r="E253" s="28"/>
      <c r="F253" s="28"/>
      <c r="G253" s="28"/>
      <c r="H253" s="28"/>
      <c r="I253" s="28"/>
      <c r="J253" s="28"/>
      <c r="K253" s="29"/>
    </row>
    <row r="254" spans="1:11" x14ac:dyDescent="0.25">
      <c r="A254" s="45">
        <v>34</v>
      </c>
      <c r="B254" s="27" t="s">
        <v>186</v>
      </c>
      <c r="C254" s="28"/>
      <c r="D254" s="28"/>
      <c r="E254" s="28"/>
      <c r="F254" s="28"/>
      <c r="G254" s="28"/>
      <c r="H254" s="28"/>
      <c r="I254" s="28"/>
      <c r="J254" s="28"/>
      <c r="K254" s="29"/>
    </row>
    <row r="255" spans="1:11" ht="16.5" thickBot="1" x14ac:dyDescent="0.3">
      <c r="A255" s="46"/>
      <c r="B255" s="35" t="s">
        <v>450</v>
      </c>
      <c r="C255" s="4">
        <v>3</v>
      </c>
      <c r="D255" s="4"/>
      <c r="E255" s="4"/>
      <c r="F255" s="4"/>
      <c r="G255" s="4">
        <v>2</v>
      </c>
      <c r="H255" s="4">
        <v>1</v>
      </c>
      <c r="I255" s="4">
        <v>3</v>
      </c>
      <c r="J255" s="16">
        <f t="shared" ref="J255:J261" si="45">SUM(C255:I255)</f>
        <v>9</v>
      </c>
      <c r="K255" s="25">
        <v>14.6</v>
      </c>
    </row>
    <row r="256" spans="1:11" ht="15.75" thickBot="1" x14ac:dyDescent="0.3">
      <c r="A256" s="46"/>
      <c r="B256" s="6" t="s">
        <v>169</v>
      </c>
      <c r="C256" s="4">
        <v>2</v>
      </c>
      <c r="D256" s="4">
        <v>2</v>
      </c>
      <c r="E256" s="4"/>
      <c r="F256" s="4">
        <v>2</v>
      </c>
      <c r="G256" s="4">
        <v>2</v>
      </c>
      <c r="H256" s="4">
        <v>1</v>
      </c>
      <c r="I256" s="4">
        <v>1</v>
      </c>
      <c r="J256" s="16">
        <f t="shared" si="45"/>
        <v>10</v>
      </c>
      <c r="K256" s="25">
        <v>16.100000000000001</v>
      </c>
    </row>
    <row r="257" spans="1:12" ht="25.5" customHeight="1" thickBot="1" x14ac:dyDescent="0.3">
      <c r="A257" s="46"/>
      <c r="B257" s="6" t="s">
        <v>170</v>
      </c>
      <c r="C257" s="4">
        <v>1</v>
      </c>
      <c r="D257" s="4">
        <v>6</v>
      </c>
      <c r="E257" s="4">
        <v>2</v>
      </c>
      <c r="F257" s="4">
        <v>3</v>
      </c>
      <c r="G257" s="4">
        <v>2</v>
      </c>
      <c r="H257" s="4"/>
      <c r="I257" s="4">
        <v>1</v>
      </c>
      <c r="J257" s="16">
        <f t="shared" si="45"/>
        <v>15</v>
      </c>
      <c r="K257" s="36">
        <v>24.2</v>
      </c>
    </row>
    <row r="258" spans="1:12" ht="15.75" thickBot="1" x14ac:dyDescent="0.3">
      <c r="A258" s="46"/>
      <c r="B258" s="6" t="s">
        <v>187</v>
      </c>
      <c r="C258" s="4">
        <v>5</v>
      </c>
      <c r="D258" s="4"/>
      <c r="E258" s="4"/>
      <c r="F258" s="4">
        <v>1</v>
      </c>
      <c r="G258" s="4">
        <v>1</v>
      </c>
      <c r="H258" s="4"/>
      <c r="I258" s="4">
        <v>3</v>
      </c>
      <c r="J258" s="16">
        <f t="shared" si="45"/>
        <v>10</v>
      </c>
      <c r="K258" s="25">
        <v>16.100000000000001</v>
      </c>
    </row>
    <row r="259" spans="1:12" ht="30.75" thickBot="1" x14ac:dyDescent="0.3">
      <c r="A259" s="46"/>
      <c r="B259" s="6" t="s">
        <v>188</v>
      </c>
      <c r="C259" s="4">
        <v>4</v>
      </c>
      <c r="D259" s="4">
        <v>2</v>
      </c>
      <c r="E259" s="4"/>
      <c r="F259" s="4">
        <v>2</v>
      </c>
      <c r="G259" s="4">
        <v>1</v>
      </c>
      <c r="H259" s="4">
        <v>1</v>
      </c>
      <c r="I259" s="4">
        <v>1</v>
      </c>
      <c r="J259" s="16">
        <f t="shared" si="45"/>
        <v>11</v>
      </c>
      <c r="K259" s="25">
        <v>17.7</v>
      </c>
    </row>
    <row r="260" spans="1:12" ht="21.75" customHeight="1" thickBot="1" x14ac:dyDescent="0.3">
      <c r="A260" s="46"/>
      <c r="B260" s="6" t="s">
        <v>189</v>
      </c>
      <c r="C260" s="4">
        <v>4</v>
      </c>
      <c r="D260" s="4"/>
      <c r="E260" s="4">
        <v>1</v>
      </c>
      <c r="F260" s="4"/>
      <c r="G260" s="4">
        <v>1</v>
      </c>
      <c r="H260" s="4">
        <v>1</v>
      </c>
      <c r="I260" s="4"/>
      <c r="J260" s="16">
        <f t="shared" si="45"/>
        <v>7</v>
      </c>
      <c r="K260" s="37">
        <v>11.3</v>
      </c>
      <c r="L260" s="38"/>
    </row>
    <row r="261" spans="1:12" x14ac:dyDescent="0.25">
      <c r="A261" s="46"/>
      <c r="B261" s="7" t="s">
        <v>2</v>
      </c>
      <c r="C261" s="12">
        <f t="shared" ref="C261:I261" si="46">SUM(C255:C260)</f>
        <v>19</v>
      </c>
      <c r="D261" s="12">
        <f t="shared" si="46"/>
        <v>10</v>
      </c>
      <c r="E261" s="12">
        <f t="shared" si="46"/>
        <v>3</v>
      </c>
      <c r="F261" s="12">
        <f t="shared" si="46"/>
        <v>8</v>
      </c>
      <c r="G261" s="12">
        <f t="shared" si="46"/>
        <v>9</v>
      </c>
      <c r="H261" s="12">
        <f t="shared" si="46"/>
        <v>4</v>
      </c>
      <c r="I261" s="12">
        <f t="shared" si="46"/>
        <v>9</v>
      </c>
      <c r="J261" s="17">
        <f t="shared" si="45"/>
        <v>62</v>
      </c>
      <c r="K261" s="17">
        <f>SUM(K254:K260)</f>
        <v>100</v>
      </c>
    </row>
    <row r="262" spans="1:12" ht="31.5" x14ac:dyDescent="0.25">
      <c r="A262" s="45">
        <v>35</v>
      </c>
      <c r="B262" s="34" t="s">
        <v>190</v>
      </c>
      <c r="C262" s="28"/>
      <c r="D262" s="28"/>
      <c r="E262" s="28"/>
      <c r="F262" s="28"/>
      <c r="G262" s="28"/>
      <c r="H262" s="28"/>
      <c r="I262" s="28"/>
      <c r="J262" s="28"/>
      <c r="K262" s="29"/>
    </row>
    <row r="263" spans="1:12" ht="15.75" thickBot="1" x14ac:dyDescent="0.3">
      <c r="A263" s="46"/>
      <c r="B263" s="6" t="s">
        <v>191</v>
      </c>
      <c r="C263" s="4">
        <v>10</v>
      </c>
      <c r="D263" s="4"/>
      <c r="E263" s="4">
        <v>3</v>
      </c>
      <c r="F263" s="4">
        <v>3</v>
      </c>
      <c r="G263" s="4">
        <v>5</v>
      </c>
      <c r="H263" s="4">
        <v>2</v>
      </c>
      <c r="I263" s="4">
        <v>5</v>
      </c>
      <c r="J263" s="16">
        <f>SUM(C263:I263)</f>
        <v>28</v>
      </c>
      <c r="K263" s="25">
        <v>45.2</v>
      </c>
    </row>
    <row r="264" spans="1:12" ht="15.75" thickBot="1" x14ac:dyDescent="0.3">
      <c r="A264" s="46"/>
      <c r="B264" s="6" t="s">
        <v>124</v>
      </c>
      <c r="C264" s="4">
        <v>9</v>
      </c>
      <c r="D264" s="4">
        <v>10</v>
      </c>
      <c r="E264" s="4"/>
      <c r="F264" s="4">
        <v>5</v>
      </c>
      <c r="G264" s="4">
        <v>4</v>
      </c>
      <c r="H264" s="4">
        <v>2</v>
      </c>
      <c r="I264" s="4">
        <v>4</v>
      </c>
      <c r="J264" s="16">
        <f>SUM(C264:I264)</f>
        <v>34</v>
      </c>
      <c r="K264" s="36">
        <v>54.8</v>
      </c>
      <c r="L264" s="38"/>
    </row>
    <row r="265" spans="1:12" x14ac:dyDescent="0.25">
      <c r="A265" s="46"/>
      <c r="B265" s="7" t="s">
        <v>2</v>
      </c>
      <c r="C265" s="13">
        <f t="shared" ref="C265:I265" si="47">SUM(C263:C264)</f>
        <v>19</v>
      </c>
      <c r="D265" s="11">
        <f t="shared" si="47"/>
        <v>10</v>
      </c>
      <c r="E265" s="11">
        <f t="shared" si="47"/>
        <v>3</v>
      </c>
      <c r="F265" s="11">
        <f t="shared" si="47"/>
        <v>8</v>
      </c>
      <c r="G265" s="11">
        <f t="shared" si="47"/>
        <v>9</v>
      </c>
      <c r="H265" s="11">
        <f t="shared" si="47"/>
        <v>4</v>
      </c>
      <c r="I265" s="11">
        <f t="shared" si="47"/>
        <v>9</v>
      </c>
      <c r="J265" s="17">
        <f>SUM(C265:I265)</f>
        <v>62</v>
      </c>
      <c r="K265" s="17">
        <f>SUM(K262:K264)</f>
        <v>100</v>
      </c>
    </row>
    <row r="266" spans="1:12" ht="21" customHeight="1" x14ac:dyDescent="0.25">
      <c r="A266" s="19">
        <v>36</v>
      </c>
      <c r="B266" s="61" t="s">
        <v>192</v>
      </c>
      <c r="C266" s="62"/>
      <c r="D266" s="62"/>
      <c r="E266" s="62"/>
      <c r="F266" s="62"/>
      <c r="G266" s="62"/>
      <c r="H266" s="62"/>
      <c r="I266" s="62"/>
      <c r="J266" s="62"/>
      <c r="K266" s="63"/>
    </row>
    <row r="267" spans="1:12" ht="19.5" customHeight="1" x14ac:dyDescent="0.25">
      <c r="A267" s="45">
        <v>37</v>
      </c>
      <c r="B267" s="61" t="s">
        <v>193</v>
      </c>
      <c r="C267" s="62"/>
      <c r="D267" s="62"/>
      <c r="E267" s="62"/>
      <c r="F267" s="62"/>
      <c r="G267" s="62"/>
      <c r="H267" s="62"/>
      <c r="I267" s="62"/>
      <c r="J267" s="62"/>
      <c r="K267" s="63"/>
    </row>
    <row r="268" spans="1:12" ht="15.75" thickBot="1" x14ac:dyDescent="0.3">
      <c r="A268" s="46"/>
      <c r="B268" s="6" t="s">
        <v>194</v>
      </c>
      <c r="C268" s="4">
        <v>10</v>
      </c>
      <c r="D268" s="4">
        <v>5</v>
      </c>
      <c r="E268" s="4">
        <v>2</v>
      </c>
      <c r="F268" s="4">
        <v>6</v>
      </c>
      <c r="G268" s="4">
        <v>5</v>
      </c>
      <c r="H268" s="4">
        <v>2</v>
      </c>
      <c r="I268" s="4">
        <v>6</v>
      </c>
      <c r="J268" s="16">
        <f>SUM(C268:I268)</f>
        <v>36</v>
      </c>
      <c r="K268" s="36">
        <v>58</v>
      </c>
    </row>
    <row r="269" spans="1:12" ht="15.75" thickBot="1" x14ac:dyDescent="0.3">
      <c r="A269" s="46"/>
      <c r="B269" s="6" t="s">
        <v>26</v>
      </c>
      <c r="C269" s="4">
        <v>9</v>
      </c>
      <c r="D269" s="4">
        <v>5</v>
      </c>
      <c r="E269" s="4">
        <v>1</v>
      </c>
      <c r="F269" s="4">
        <v>2</v>
      </c>
      <c r="G269" s="4">
        <v>4</v>
      </c>
      <c r="H269" s="4">
        <v>2</v>
      </c>
      <c r="I269" s="4">
        <v>3</v>
      </c>
      <c r="J269" s="16">
        <f>SUM(C269:I269)</f>
        <v>26</v>
      </c>
      <c r="K269" s="25">
        <v>42</v>
      </c>
    </row>
    <row r="270" spans="1:12" x14ac:dyDescent="0.25">
      <c r="A270" s="46"/>
      <c r="B270" s="7" t="s">
        <v>2</v>
      </c>
      <c r="C270" s="12">
        <f>SUM(C268:C269)</f>
        <v>19</v>
      </c>
      <c r="D270" s="12">
        <f t="shared" ref="D270:I270" si="48">SUM(D268:D269)</f>
        <v>10</v>
      </c>
      <c r="E270" s="12">
        <f t="shared" si="48"/>
        <v>3</v>
      </c>
      <c r="F270" s="12">
        <f t="shared" si="48"/>
        <v>8</v>
      </c>
      <c r="G270" s="12">
        <f>SUM(G268:G269)</f>
        <v>9</v>
      </c>
      <c r="H270" s="12">
        <v>4</v>
      </c>
      <c r="I270" s="12">
        <f t="shared" si="48"/>
        <v>9</v>
      </c>
      <c r="J270" s="17">
        <f>SUM(C270:I270)</f>
        <v>62</v>
      </c>
      <c r="K270" s="17">
        <f>SUM(K267:K269)</f>
        <v>100</v>
      </c>
    </row>
    <row r="271" spans="1:12" ht="21.75" customHeight="1" x14ac:dyDescent="0.25">
      <c r="A271" s="45">
        <v>38</v>
      </c>
      <c r="B271" s="61" t="s">
        <v>195</v>
      </c>
      <c r="C271" s="62"/>
      <c r="D271" s="62"/>
      <c r="E271" s="62"/>
      <c r="F271" s="62"/>
      <c r="G271" s="62"/>
      <c r="H271" s="62"/>
      <c r="I271" s="62"/>
      <c r="J271" s="62"/>
      <c r="K271" s="63"/>
    </row>
    <row r="272" spans="1:12" x14ac:dyDescent="0.25">
      <c r="A272" s="46"/>
      <c r="B272" s="6" t="s">
        <v>196</v>
      </c>
      <c r="C272" s="9"/>
      <c r="D272" s="9"/>
      <c r="E272" s="14"/>
      <c r="F272" s="9"/>
      <c r="G272" s="9"/>
      <c r="H272" s="9"/>
      <c r="I272" s="14"/>
      <c r="J272" s="16"/>
      <c r="K272" s="25"/>
    </row>
    <row r="273" spans="1:11" x14ac:dyDescent="0.25">
      <c r="A273" s="46"/>
      <c r="B273" s="6" t="s">
        <v>197</v>
      </c>
      <c r="C273" s="9"/>
      <c r="D273" s="9"/>
      <c r="E273" s="14"/>
      <c r="F273" s="9"/>
      <c r="G273" s="9"/>
      <c r="H273" s="9"/>
      <c r="I273" s="14"/>
      <c r="J273" s="16"/>
      <c r="K273" s="25"/>
    </row>
    <row r="274" spans="1:11" x14ac:dyDescent="0.25">
      <c r="A274" s="46"/>
      <c r="B274" s="7" t="s">
        <v>2</v>
      </c>
      <c r="C274" s="12"/>
      <c r="D274" s="12"/>
      <c r="E274" s="12"/>
      <c r="F274" s="12"/>
      <c r="G274" s="12"/>
      <c r="H274" s="12"/>
      <c r="I274" s="12"/>
      <c r="J274" s="17"/>
      <c r="K274" s="17"/>
    </row>
    <row r="275" spans="1:11" ht="15.75" x14ac:dyDescent="0.25">
      <c r="A275" s="45">
        <v>39</v>
      </c>
      <c r="B275" s="61" t="s">
        <v>451</v>
      </c>
      <c r="C275" s="62"/>
      <c r="D275" s="62"/>
      <c r="E275" s="62"/>
      <c r="F275" s="62"/>
      <c r="G275" s="62"/>
      <c r="H275" s="62"/>
      <c r="I275" s="62"/>
      <c r="J275" s="62"/>
      <c r="K275" s="63"/>
    </row>
    <row r="276" spans="1:11" ht="15.75" thickBot="1" x14ac:dyDescent="0.3">
      <c r="A276" s="46"/>
      <c r="B276" s="6" t="s">
        <v>198</v>
      </c>
      <c r="C276" s="4"/>
      <c r="D276" s="4"/>
      <c r="E276" s="4"/>
      <c r="F276" s="4"/>
      <c r="G276" s="4"/>
      <c r="H276" s="4"/>
      <c r="I276" s="4">
        <v>7</v>
      </c>
      <c r="J276" s="16">
        <f t="shared" ref="J276:J283" si="49">SUM(C276:I276)</f>
        <v>7</v>
      </c>
      <c r="K276" s="25">
        <v>6.3</v>
      </c>
    </row>
    <row r="277" spans="1:11" ht="15.75" thickBot="1" x14ac:dyDescent="0.3">
      <c r="A277" s="46"/>
      <c r="B277" s="6" t="s">
        <v>199</v>
      </c>
      <c r="C277" s="4">
        <v>9</v>
      </c>
      <c r="D277" s="4">
        <v>9</v>
      </c>
      <c r="E277" s="4">
        <v>2</v>
      </c>
      <c r="F277" s="4">
        <v>8</v>
      </c>
      <c r="G277" s="4">
        <v>8</v>
      </c>
      <c r="H277" s="4">
        <v>3</v>
      </c>
      <c r="I277" s="4"/>
      <c r="J277" s="16">
        <f t="shared" si="49"/>
        <v>39</v>
      </c>
      <c r="K277" s="36">
        <v>34.799999999999997</v>
      </c>
    </row>
    <row r="278" spans="1:11" ht="15.75" thickBot="1" x14ac:dyDescent="0.3">
      <c r="A278" s="46"/>
      <c r="B278" s="6" t="s">
        <v>200</v>
      </c>
      <c r="C278" s="4">
        <v>5</v>
      </c>
      <c r="D278" s="4">
        <v>9</v>
      </c>
      <c r="E278" s="4">
        <v>1</v>
      </c>
      <c r="F278" s="4">
        <v>1</v>
      </c>
      <c r="G278" s="4">
        <v>3</v>
      </c>
      <c r="H278" s="4"/>
      <c r="I278" s="4">
        <v>4</v>
      </c>
      <c r="J278" s="16">
        <f t="shared" si="49"/>
        <v>23</v>
      </c>
      <c r="K278" s="25">
        <v>20.5</v>
      </c>
    </row>
    <row r="279" spans="1:11" ht="15.75" thickBot="1" x14ac:dyDescent="0.3">
      <c r="A279" s="46"/>
      <c r="B279" s="6" t="s">
        <v>201</v>
      </c>
      <c r="C279" s="4">
        <v>5</v>
      </c>
      <c r="D279" s="4">
        <v>3</v>
      </c>
      <c r="E279" s="4"/>
      <c r="F279" s="4">
        <v>1</v>
      </c>
      <c r="G279" s="4">
        <v>4</v>
      </c>
      <c r="H279" s="4">
        <v>1</v>
      </c>
      <c r="I279" s="4">
        <v>2</v>
      </c>
      <c r="J279" s="16">
        <f t="shared" si="49"/>
        <v>16</v>
      </c>
      <c r="K279" s="25">
        <v>14.2</v>
      </c>
    </row>
    <row r="280" spans="1:11" ht="15.75" thickBot="1" x14ac:dyDescent="0.3">
      <c r="A280" s="46"/>
      <c r="B280" s="6" t="s">
        <v>202</v>
      </c>
      <c r="C280" s="4">
        <v>5</v>
      </c>
      <c r="D280" s="4">
        <v>2</v>
      </c>
      <c r="E280" s="4"/>
      <c r="F280" s="4">
        <v>1</v>
      </c>
      <c r="G280" s="4"/>
      <c r="H280" s="4"/>
      <c r="I280" s="4"/>
      <c r="J280" s="16">
        <f t="shared" si="49"/>
        <v>8</v>
      </c>
      <c r="K280" s="25">
        <v>7.1</v>
      </c>
    </row>
    <row r="281" spans="1:11" ht="15.75" thickBot="1" x14ac:dyDescent="0.3">
      <c r="A281" s="46"/>
      <c r="B281" s="6" t="s">
        <v>203</v>
      </c>
      <c r="C281" s="4">
        <v>6</v>
      </c>
      <c r="D281" s="4"/>
      <c r="E281" s="4"/>
      <c r="F281" s="4">
        <v>1</v>
      </c>
      <c r="G281" s="4"/>
      <c r="H281" s="4"/>
      <c r="I281" s="4"/>
      <c r="J281" s="16">
        <f t="shared" si="49"/>
        <v>7</v>
      </c>
      <c r="K281" s="25">
        <v>6.3</v>
      </c>
    </row>
    <row r="282" spans="1:11" ht="15.75" thickBot="1" x14ac:dyDescent="0.3">
      <c r="A282" s="46"/>
      <c r="B282" s="6" t="s">
        <v>204</v>
      </c>
      <c r="C282" s="4">
        <v>6</v>
      </c>
      <c r="D282" s="4">
        <v>3</v>
      </c>
      <c r="E282" s="4"/>
      <c r="F282" s="4">
        <v>1</v>
      </c>
      <c r="G282" s="4"/>
      <c r="H282" s="4"/>
      <c r="I282" s="4"/>
      <c r="J282" s="16">
        <f t="shared" si="49"/>
        <v>10</v>
      </c>
      <c r="K282" s="25">
        <v>9</v>
      </c>
    </row>
    <row r="283" spans="1:11" ht="15.75" thickBot="1" x14ac:dyDescent="0.3">
      <c r="A283" s="46"/>
      <c r="B283" s="6" t="s">
        <v>205</v>
      </c>
      <c r="C283" s="4"/>
      <c r="D283" s="4">
        <v>1</v>
      </c>
      <c r="E283" s="4"/>
      <c r="F283" s="4">
        <v>1</v>
      </c>
      <c r="G283" s="4"/>
      <c r="H283" s="4"/>
      <c r="I283" s="4"/>
      <c r="J283" s="16">
        <f t="shared" si="49"/>
        <v>2</v>
      </c>
      <c r="K283" s="25">
        <v>1.8</v>
      </c>
    </row>
    <row r="284" spans="1:11" ht="15.75" thickBot="1" x14ac:dyDescent="0.3">
      <c r="A284" s="46"/>
      <c r="B284" s="6" t="s">
        <v>206</v>
      </c>
      <c r="C284" s="4"/>
      <c r="D284" s="4"/>
      <c r="E284" s="4"/>
      <c r="F284" s="4"/>
      <c r="G284" s="4"/>
      <c r="H284" s="4"/>
      <c r="I284" s="4"/>
      <c r="J284" s="16"/>
      <c r="K284" s="25"/>
    </row>
    <row r="285" spans="1:11" x14ac:dyDescent="0.25">
      <c r="A285" s="46"/>
      <c r="B285" s="7" t="s">
        <v>2</v>
      </c>
      <c r="C285" s="12">
        <f t="shared" ref="C285:K285" si="50">SUM(C276:C284)</f>
        <v>36</v>
      </c>
      <c r="D285" s="12">
        <f t="shared" si="50"/>
        <v>27</v>
      </c>
      <c r="E285" s="12">
        <f t="shared" si="50"/>
        <v>3</v>
      </c>
      <c r="F285" s="12">
        <f t="shared" si="50"/>
        <v>14</v>
      </c>
      <c r="G285" s="12">
        <f t="shared" si="50"/>
        <v>15</v>
      </c>
      <c r="H285" s="12">
        <f t="shared" si="50"/>
        <v>4</v>
      </c>
      <c r="I285" s="12">
        <f t="shared" si="50"/>
        <v>13</v>
      </c>
      <c r="J285" s="17">
        <f t="shared" si="50"/>
        <v>112</v>
      </c>
      <c r="K285" s="17">
        <f t="shared" si="50"/>
        <v>99.999999999999986</v>
      </c>
    </row>
    <row r="286" spans="1:11" ht="15.75" x14ac:dyDescent="0.25">
      <c r="A286" s="45">
        <v>40</v>
      </c>
      <c r="B286" s="61" t="s">
        <v>452</v>
      </c>
      <c r="C286" s="62"/>
      <c r="D286" s="62"/>
      <c r="E286" s="62"/>
      <c r="F286" s="62"/>
      <c r="G286" s="62"/>
      <c r="H286" s="62"/>
      <c r="I286" s="62"/>
      <c r="J286" s="62"/>
      <c r="K286" s="63"/>
    </row>
    <row r="287" spans="1:11" ht="15.75" thickBot="1" x14ac:dyDescent="0.3">
      <c r="A287" s="46"/>
      <c r="B287" s="6" t="s">
        <v>207</v>
      </c>
      <c r="C287" s="4">
        <v>7</v>
      </c>
      <c r="D287" s="4">
        <v>7</v>
      </c>
      <c r="E287" s="4">
        <v>2</v>
      </c>
      <c r="F287" s="4">
        <v>3</v>
      </c>
      <c r="G287" s="4">
        <v>7</v>
      </c>
      <c r="H287" s="4">
        <v>3</v>
      </c>
      <c r="I287" s="4">
        <v>4</v>
      </c>
      <c r="J287" s="16">
        <f>SUM(C287:I287)</f>
        <v>33</v>
      </c>
      <c r="K287" s="36">
        <v>53.2</v>
      </c>
    </row>
    <row r="288" spans="1:11" ht="15.75" thickBot="1" x14ac:dyDescent="0.3">
      <c r="A288" s="46"/>
      <c r="B288" s="6" t="s">
        <v>208</v>
      </c>
      <c r="C288" s="4">
        <v>10</v>
      </c>
      <c r="D288" s="4">
        <v>2</v>
      </c>
      <c r="E288" s="4">
        <v>1</v>
      </c>
      <c r="F288" s="4">
        <v>4</v>
      </c>
      <c r="G288" s="4">
        <v>2</v>
      </c>
      <c r="H288" s="4">
        <v>1</v>
      </c>
      <c r="I288" s="4">
        <v>5</v>
      </c>
      <c r="J288" s="16">
        <f>SUM(C288:I288)</f>
        <v>25</v>
      </c>
      <c r="K288" s="25">
        <v>40.299999999999997</v>
      </c>
    </row>
    <row r="289" spans="1:12" ht="15.75" thickBot="1" x14ac:dyDescent="0.3">
      <c r="A289" s="46"/>
      <c r="B289" s="6" t="s">
        <v>209</v>
      </c>
      <c r="C289" s="4">
        <v>2</v>
      </c>
      <c r="D289" s="4">
        <v>1</v>
      </c>
      <c r="E289" s="4"/>
      <c r="F289" s="4">
        <v>1</v>
      </c>
      <c r="G289" s="4"/>
      <c r="H289" s="4"/>
      <c r="I289" s="4"/>
      <c r="J289" s="16">
        <f>SUM(C289:I289)</f>
        <v>4</v>
      </c>
      <c r="K289" s="25">
        <v>6.5</v>
      </c>
    </row>
    <row r="290" spans="1:12" ht="15.75" thickBot="1" x14ac:dyDescent="0.3">
      <c r="A290" s="46"/>
      <c r="B290" s="6" t="s">
        <v>210</v>
      </c>
      <c r="C290" s="4"/>
      <c r="D290" s="4"/>
      <c r="E290" s="4"/>
      <c r="F290" s="4"/>
      <c r="G290" s="4"/>
      <c r="H290" s="4"/>
      <c r="I290" s="4"/>
      <c r="J290" s="16"/>
      <c r="K290" s="25"/>
    </row>
    <row r="291" spans="1:12" ht="15.75" thickBot="1" x14ac:dyDescent="0.3">
      <c r="A291" s="46"/>
      <c r="B291" s="6" t="s">
        <v>211</v>
      </c>
      <c r="C291" s="4"/>
      <c r="D291" s="4"/>
      <c r="E291" s="4"/>
      <c r="F291" s="4"/>
      <c r="G291" s="4"/>
      <c r="H291" s="4"/>
      <c r="I291" s="4"/>
      <c r="J291" s="16"/>
      <c r="K291" s="25"/>
    </row>
    <row r="292" spans="1:12" ht="15.75" thickBot="1" x14ac:dyDescent="0.3">
      <c r="A292" s="46"/>
      <c r="B292" s="6" t="s">
        <v>212</v>
      </c>
      <c r="C292" s="4"/>
      <c r="D292" s="4"/>
      <c r="E292" s="4"/>
      <c r="F292" s="4"/>
      <c r="G292" s="4"/>
      <c r="H292" s="4"/>
      <c r="I292" s="4"/>
      <c r="J292" s="16"/>
      <c r="K292" s="25"/>
    </row>
    <row r="293" spans="1:12" ht="15.75" thickBot="1" x14ac:dyDescent="0.3">
      <c r="A293" s="46"/>
      <c r="B293" s="6" t="s">
        <v>213</v>
      </c>
      <c r="C293" s="4"/>
      <c r="D293" s="4"/>
      <c r="E293" s="4"/>
      <c r="F293" s="4"/>
      <c r="G293" s="4"/>
      <c r="H293" s="4"/>
      <c r="I293" s="4"/>
      <c r="J293" s="16"/>
      <c r="K293" s="25"/>
    </row>
    <row r="294" spans="1:12" x14ac:dyDescent="0.25">
      <c r="A294" s="46"/>
      <c r="B294" s="7" t="s">
        <v>2</v>
      </c>
      <c r="C294" s="12">
        <f t="shared" ref="C294:H294" si="51">SUM(C287:C293)</f>
        <v>19</v>
      </c>
      <c r="D294" s="12">
        <f t="shared" si="51"/>
        <v>10</v>
      </c>
      <c r="E294" s="12">
        <f t="shared" si="51"/>
        <v>3</v>
      </c>
      <c r="F294" s="12">
        <f t="shared" si="51"/>
        <v>8</v>
      </c>
      <c r="G294" s="12">
        <f t="shared" si="51"/>
        <v>9</v>
      </c>
      <c r="H294" s="12">
        <f t="shared" si="51"/>
        <v>4</v>
      </c>
      <c r="I294" s="12">
        <f>SUM(I287:I293)</f>
        <v>9</v>
      </c>
      <c r="J294" s="17">
        <f>SUM(C294:I294)</f>
        <v>62</v>
      </c>
      <c r="K294" s="17">
        <f>SUM(K287:K293)</f>
        <v>100</v>
      </c>
    </row>
    <row r="295" spans="1:12" ht="19.5" customHeight="1" x14ac:dyDescent="0.25">
      <c r="A295" s="45">
        <v>41</v>
      </c>
      <c r="B295" s="61" t="s">
        <v>453</v>
      </c>
      <c r="C295" s="62"/>
      <c r="D295" s="62"/>
      <c r="E295" s="62"/>
      <c r="F295" s="62"/>
      <c r="G295" s="62"/>
      <c r="H295" s="62"/>
      <c r="I295" s="62"/>
      <c r="J295" s="62"/>
      <c r="K295" s="63"/>
    </row>
    <row r="296" spans="1:12" ht="15.75" thickBot="1" x14ac:dyDescent="0.3">
      <c r="A296" s="46"/>
      <c r="B296" s="6" t="s">
        <v>214</v>
      </c>
      <c r="C296" s="4">
        <v>14</v>
      </c>
      <c r="D296" s="4">
        <v>5</v>
      </c>
      <c r="E296" s="4">
        <v>1</v>
      </c>
      <c r="F296" s="4">
        <v>4</v>
      </c>
      <c r="G296" s="4">
        <v>7</v>
      </c>
      <c r="H296" s="4">
        <v>2</v>
      </c>
      <c r="I296" s="4">
        <v>5</v>
      </c>
      <c r="J296" s="16">
        <f t="shared" ref="J296:J304" si="52">SUM(C296:I296)</f>
        <v>38</v>
      </c>
      <c r="K296" s="36">
        <v>24.2</v>
      </c>
    </row>
    <row r="297" spans="1:12" ht="15.75" thickBot="1" x14ac:dyDescent="0.3">
      <c r="A297" s="46"/>
      <c r="B297" s="6" t="s">
        <v>215</v>
      </c>
      <c r="C297" s="4">
        <v>1</v>
      </c>
      <c r="D297" s="4">
        <v>2</v>
      </c>
      <c r="E297" s="4">
        <v>1</v>
      </c>
      <c r="F297" s="4">
        <v>4</v>
      </c>
      <c r="G297" s="4"/>
      <c r="H297" s="4"/>
      <c r="I297" s="4">
        <v>3</v>
      </c>
      <c r="J297" s="16">
        <f t="shared" si="52"/>
        <v>11</v>
      </c>
      <c r="K297" s="25">
        <v>7</v>
      </c>
    </row>
    <row r="298" spans="1:12" ht="15.75" thickBot="1" x14ac:dyDescent="0.3">
      <c r="A298" s="46"/>
      <c r="B298" s="6" t="s">
        <v>216</v>
      </c>
      <c r="C298" s="4">
        <v>4</v>
      </c>
      <c r="D298" s="4">
        <v>6</v>
      </c>
      <c r="E298" s="4"/>
      <c r="F298" s="4">
        <v>4</v>
      </c>
      <c r="G298" s="4">
        <v>4</v>
      </c>
      <c r="H298" s="4">
        <v>1</v>
      </c>
      <c r="I298" s="4">
        <v>2</v>
      </c>
      <c r="J298" s="16">
        <f t="shared" si="52"/>
        <v>21</v>
      </c>
      <c r="K298" s="25">
        <v>13.4</v>
      </c>
    </row>
    <row r="299" spans="1:12" ht="15.75" thickBot="1" x14ac:dyDescent="0.3">
      <c r="A299" s="46"/>
      <c r="B299" s="6" t="s">
        <v>217</v>
      </c>
      <c r="C299" s="4">
        <v>5</v>
      </c>
      <c r="D299" s="4">
        <v>3</v>
      </c>
      <c r="E299" s="4">
        <v>2</v>
      </c>
      <c r="F299" s="4">
        <v>4</v>
      </c>
      <c r="G299" s="4">
        <v>6</v>
      </c>
      <c r="H299" s="4">
        <v>1</v>
      </c>
      <c r="I299" s="4">
        <v>4</v>
      </c>
      <c r="J299" s="16">
        <f t="shared" si="52"/>
        <v>25</v>
      </c>
      <c r="K299" s="25">
        <v>16</v>
      </c>
    </row>
    <row r="300" spans="1:12" ht="15.75" thickBot="1" x14ac:dyDescent="0.3">
      <c r="A300" s="46"/>
      <c r="B300" s="6" t="s">
        <v>218</v>
      </c>
      <c r="C300" s="4">
        <v>5</v>
      </c>
      <c r="D300" s="4"/>
      <c r="E300" s="4">
        <v>2</v>
      </c>
      <c r="F300" s="4"/>
      <c r="G300" s="4"/>
      <c r="H300" s="4"/>
      <c r="I300" s="4">
        <v>1</v>
      </c>
      <c r="J300" s="16">
        <f t="shared" si="52"/>
        <v>8</v>
      </c>
      <c r="K300" s="25">
        <v>5.0999999999999996</v>
      </c>
    </row>
    <row r="301" spans="1:12" ht="15.75" thickBot="1" x14ac:dyDescent="0.3">
      <c r="A301" s="46"/>
      <c r="B301" s="6" t="s">
        <v>219</v>
      </c>
      <c r="C301" s="4">
        <v>4</v>
      </c>
      <c r="D301" s="4">
        <v>1</v>
      </c>
      <c r="E301" s="4"/>
      <c r="F301" s="4">
        <v>1</v>
      </c>
      <c r="G301" s="4"/>
      <c r="H301" s="4">
        <v>1</v>
      </c>
      <c r="I301" s="4"/>
      <c r="J301" s="16">
        <f t="shared" si="52"/>
        <v>7</v>
      </c>
      <c r="K301" s="25">
        <v>4.4000000000000004</v>
      </c>
      <c r="L301" s="38"/>
    </row>
    <row r="302" spans="1:12" ht="15.75" thickBot="1" x14ac:dyDescent="0.3">
      <c r="A302" s="46"/>
      <c r="B302" s="6" t="s">
        <v>220</v>
      </c>
      <c r="C302" s="4">
        <v>2</v>
      </c>
      <c r="D302" s="4">
        <v>6</v>
      </c>
      <c r="E302" s="4">
        <v>1</v>
      </c>
      <c r="F302" s="4">
        <v>1</v>
      </c>
      <c r="G302" s="4">
        <v>2</v>
      </c>
      <c r="H302" s="4">
        <v>1</v>
      </c>
      <c r="I302" s="4">
        <v>6</v>
      </c>
      <c r="J302" s="16">
        <f t="shared" si="52"/>
        <v>19</v>
      </c>
      <c r="K302" s="25">
        <v>12.1</v>
      </c>
    </row>
    <row r="303" spans="1:12" ht="15.75" thickBot="1" x14ac:dyDescent="0.3">
      <c r="A303" s="46"/>
      <c r="B303" s="6" t="s">
        <v>221</v>
      </c>
      <c r="C303" s="4">
        <v>8</v>
      </c>
      <c r="D303" s="4">
        <v>6</v>
      </c>
      <c r="E303" s="4"/>
      <c r="F303" s="4">
        <v>1</v>
      </c>
      <c r="G303" s="4">
        <v>3</v>
      </c>
      <c r="H303" s="4">
        <v>1</v>
      </c>
      <c r="I303" s="4">
        <v>2</v>
      </c>
      <c r="J303" s="16">
        <f t="shared" si="52"/>
        <v>21</v>
      </c>
      <c r="K303" s="25">
        <v>13.4</v>
      </c>
    </row>
    <row r="304" spans="1:12" ht="20.25" customHeight="1" thickBot="1" x14ac:dyDescent="0.3">
      <c r="A304" s="46"/>
      <c r="B304" s="6" t="s">
        <v>222</v>
      </c>
      <c r="C304" s="4">
        <v>2</v>
      </c>
      <c r="D304" s="4"/>
      <c r="E304" s="4">
        <v>1</v>
      </c>
      <c r="F304" s="4">
        <v>3</v>
      </c>
      <c r="G304" s="4"/>
      <c r="H304" s="4">
        <v>1</v>
      </c>
      <c r="I304" s="4"/>
      <c r="J304" s="16">
        <f t="shared" si="52"/>
        <v>7</v>
      </c>
      <c r="K304" s="25">
        <v>4.4000000000000004</v>
      </c>
    </row>
    <row r="305" spans="1:11" ht="15.75" thickBot="1" x14ac:dyDescent="0.3">
      <c r="A305" s="46"/>
      <c r="B305" s="6" t="s">
        <v>223</v>
      </c>
      <c r="C305" s="4"/>
      <c r="D305" s="4"/>
      <c r="E305" s="4"/>
      <c r="F305" s="4"/>
      <c r="G305" s="4"/>
      <c r="H305" s="4"/>
      <c r="I305" s="4"/>
      <c r="J305" s="16"/>
      <c r="K305" s="25"/>
    </row>
    <row r="306" spans="1:11" ht="15.75" thickBot="1" x14ac:dyDescent="0.3">
      <c r="A306" s="46"/>
      <c r="B306" s="7" t="s">
        <v>2</v>
      </c>
      <c r="C306" s="3">
        <f>SUM(C296:C305)</f>
        <v>45</v>
      </c>
      <c r="D306" s="12">
        <f t="shared" ref="D306:H306" si="53">SUM(D296:D305)</f>
        <v>29</v>
      </c>
      <c r="E306" s="12">
        <f t="shared" si="53"/>
        <v>8</v>
      </c>
      <c r="F306" s="12">
        <f t="shared" si="53"/>
        <v>22</v>
      </c>
      <c r="G306" s="12">
        <f t="shared" si="53"/>
        <v>22</v>
      </c>
      <c r="H306" s="12">
        <f t="shared" si="53"/>
        <v>8</v>
      </c>
      <c r="I306" s="12">
        <f>SUM(I296:I305)</f>
        <v>23</v>
      </c>
      <c r="J306" s="17">
        <f>SUM(C306:I306)</f>
        <v>157</v>
      </c>
      <c r="K306" s="17">
        <f>SUM(K296:K305)</f>
        <v>100.00000000000001</v>
      </c>
    </row>
    <row r="307" spans="1:11" ht="20.25" customHeight="1" x14ac:dyDescent="0.25">
      <c r="A307" s="45">
        <v>42</v>
      </c>
      <c r="B307" s="61" t="s">
        <v>454</v>
      </c>
      <c r="C307" s="62"/>
      <c r="D307" s="62"/>
      <c r="E307" s="62"/>
      <c r="F307" s="62"/>
      <c r="G307" s="62"/>
      <c r="H307" s="62"/>
      <c r="I307" s="62"/>
      <c r="J307" s="62"/>
      <c r="K307" s="63"/>
    </row>
    <row r="308" spans="1:11" ht="15.75" thickBot="1" x14ac:dyDescent="0.3">
      <c r="A308" s="46"/>
      <c r="B308" s="6" t="s">
        <v>224</v>
      </c>
      <c r="C308" s="4"/>
      <c r="D308" s="4">
        <v>1</v>
      </c>
      <c r="E308" s="4"/>
      <c r="F308" s="4">
        <v>1</v>
      </c>
      <c r="G308" s="4">
        <v>2</v>
      </c>
      <c r="H308" s="4"/>
      <c r="I308" s="4"/>
      <c r="J308" s="16">
        <f t="shared" ref="J308:J319" si="54">SUM(C308:I308)</f>
        <v>4</v>
      </c>
      <c r="K308" s="25">
        <v>2.4</v>
      </c>
    </row>
    <row r="309" spans="1:11" ht="15.75" thickBot="1" x14ac:dyDescent="0.3">
      <c r="A309" s="46"/>
      <c r="B309" s="6" t="s">
        <v>225</v>
      </c>
      <c r="C309" s="4"/>
      <c r="D309" s="4">
        <v>1</v>
      </c>
      <c r="E309" s="4"/>
      <c r="F309" s="4">
        <v>2</v>
      </c>
      <c r="G309" s="4"/>
      <c r="H309" s="4"/>
      <c r="I309" s="4">
        <v>3</v>
      </c>
      <c r="J309" s="16">
        <f t="shared" si="54"/>
        <v>6</v>
      </c>
      <c r="K309" s="25">
        <v>3.6</v>
      </c>
    </row>
    <row r="310" spans="1:11" ht="15.75" thickBot="1" x14ac:dyDescent="0.3">
      <c r="A310" s="46"/>
      <c r="B310" s="6" t="s">
        <v>226</v>
      </c>
      <c r="C310" s="4">
        <v>14</v>
      </c>
      <c r="D310" s="4">
        <v>3</v>
      </c>
      <c r="E310" s="4">
        <v>2</v>
      </c>
      <c r="F310" s="4">
        <v>2</v>
      </c>
      <c r="G310" s="4">
        <v>4</v>
      </c>
      <c r="H310" s="4">
        <v>2</v>
      </c>
      <c r="I310" s="4">
        <v>3</v>
      </c>
      <c r="J310" s="16">
        <f t="shared" si="54"/>
        <v>30</v>
      </c>
      <c r="K310" s="25">
        <v>18.2</v>
      </c>
    </row>
    <row r="311" spans="1:11" ht="15.75" thickBot="1" x14ac:dyDescent="0.3">
      <c r="A311" s="46"/>
      <c r="B311" s="6" t="s">
        <v>227</v>
      </c>
      <c r="C311" s="4">
        <v>1</v>
      </c>
      <c r="D311" s="4"/>
      <c r="E311" s="4">
        <v>2</v>
      </c>
      <c r="F311" s="4"/>
      <c r="G311" s="4">
        <v>2</v>
      </c>
      <c r="H311" s="4">
        <v>1</v>
      </c>
      <c r="I311" s="4">
        <v>2</v>
      </c>
      <c r="J311" s="16">
        <f t="shared" si="54"/>
        <v>8</v>
      </c>
      <c r="K311" s="25">
        <v>4.8</v>
      </c>
    </row>
    <row r="312" spans="1:11" ht="16.5" customHeight="1" thickBot="1" x14ac:dyDescent="0.3">
      <c r="A312" s="46"/>
      <c r="B312" s="6" t="s">
        <v>228</v>
      </c>
      <c r="C312" s="4">
        <v>7</v>
      </c>
      <c r="D312" s="4">
        <v>8</v>
      </c>
      <c r="E312" s="4"/>
      <c r="F312" s="4">
        <v>5</v>
      </c>
      <c r="G312" s="4">
        <v>7</v>
      </c>
      <c r="H312" s="4">
        <v>1</v>
      </c>
      <c r="I312" s="4">
        <v>3</v>
      </c>
      <c r="J312" s="16">
        <f t="shared" si="54"/>
        <v>31</v>
      </c>
      <c r="K312" s="36">
        <v>18.8</v>
      </c>
    </row>
    <row r="313" spans="1:11" ht="15.75" thickBot="1" x14ac:dyDescent="0.3">
      <c r="A313" s="46"/>
      <c r="B313" s="6" t="s">
        <v>229</v>
      </c>
      <c r="C313" s="4">
        <v>10</v>
      </c>
      <c r="D313" s="4">
        <v>3</v>
      </c>
      <c r="E313" s="4">
        <v>1</v>
      </c>
      <c r="F313" s="4">
        <v>1</v>
      </c>
      <c r="G313" s="4">
        <v>2</v>
      </c>
      <c r="H313" s="4">
        <v>1</v>
      </c>
      <c r="I313" s="4">
        <v>5</v>
      </c>
      <c r="J313" s="16">
        <f t="shared" si="54"/>
        <v>23</v>
      </c>
      <c r="K313" s="25">
        <v>14</v>
      </c>
    </row>
    <row r="314" spans="1:11" ht="15.75" thickBot="1" x14ac:dyDescent="0.3">
      <c r="A314" s="46"/>
      <c r="B314" s="6" t="s">
        <v>230</v>
      </c>
      <c r="C314" s="4">
        <v>2</v>
      </c>
      <c r="D314" s="4">
        <v>1</v>
      </c>
      <c r="E314" s="4"/>
      <c r="F314" s="4"/>
      <c r="G314" s="4">
        <v>3</v>
      </c>
      <c r="H314" s="4">
        <v>1</v>
      </c>
      <c r="I314" s="4">
        <v>4</v>
      </c>
      <c r="J314" s="16">
        <f t="shared" si="54"/>
        <v>11</v>
      </c>
      <c r="K314" s="25">
        <v>6.6</v>
      </c>
    </row>
    <row r="315" spans="1:11" ht="15.75" thickBot="1" x14ac:dyDescent="0.3">
      <c r="A315" s="46"/>
      <c r="B315" s="6" t="s">
        <v>231</v>
      </c>
      <c r="C315" s="4">
        <v>14</v>
      </c>
      <c r="D315" s="4">
        <v>7</v>
      </c>
      <c r="E315" s="4">
        <v>2</v>
      </c>
      <c r="F315" s="4">
        <v>3</v>
      </c>
      <c r="G315" s="4">
        <v>4</v>
      </c>
      <c r="H315" s="4">
        <v>1</v>
      </c>
      <c r="I315" s="4">
        <v>5</v>
      </c>
      <c r="J315" s="16">
        <f t="shared" si="54"/>
        <v>36</v>
      </c>
      <c r="K315" s="25">
        <v>22</v>
      </c>
    </row>
    <row r="316" spans="1:11" ht="19.5" customHeight="1" thickBot="1" x14ac:dyDescent="0.3">
      <c r="A316" s="46"/>
      <c r="B316" s="6" t="s">
        <v>232</v>
      </c>
      <c r="C316" s="4"/>
      <c r="D316" s="4">
        <v>1</v>
      </c>
      <c r="E316" s="4"/>
      <c r="F316" s="4">
        <v>3</v>
      </c>
      <c r="G316" s="4"/>
      <c r="H316" s="4"/>
      <c r="I316" s="4">
        <v>1</v>
      </c>
      <c r="J316" s="16">
        <f t="shared" si="54"/>
        <v>5</v>
      </c>
      <c r="K316" s="25">
        <v>3</v>
      </c>
    </row>
    <row r="317" spans="1:11" ht="15.75" thickBot="1" x14ac:dyDescent="0.3">
      <c r="A317" s="46"/>
      <c r="B317" s="6" t="s">
        <v>233</v>
      </c>
      <c r="C317" s="4">
        <v>2</v>
      </c>
      <c r="D317" s="4">
        <v>1</v>
      </c>
      <c r="E317" s="4"/>
      <c r="F317" s="4">
        <v>2</v>
      </c>
      <c r="G317" s="4">
        <v>2</v>
      </c>
      <c r="H317" s="4"/>
      <c r="I317" s="4"/>
      <c r="J317" s="16">
        <f t="shared" si="54"/>
        <v>7</v>
      </c>
      <c r="K317" s="25">
        <v>4.2</v>
      </c>
    </row>
    <row r="318" spans="1:11" ht="15.75" thickBot="1" x14ac:dyDescent="0.3">
      <c r="A318" s="46"/>
      <c r="B318" s="6" t="s">
        <v>234</v>
      </c>
      <c r="C318" s="4"/>
      <c r="D318" s="4"/>
      <c r="E318" s="4">
        <v>1</v>
      </c>
      <c r="F318" s="4"/>
      <c r="G318" s="4"/>
      <c r="H318" s="4">
        <v>1</v>
      </c>
      <c r="I318" s="4"/>
      <c r="J318" s="16">
        <f t="shared" si="54"/>
        <v>2</v>
      </c>
      <c r="K318" s="25">
        <v>1.2</v>
      </c>
    </row>
    <row r="319" spans="1:11" ht="15.75" thickBot="1" x14ac:dyDescent="0.3">
      <c r="A319" s="46"/>
      <c r="B319" s="6" t="s">
        <v>235</v>
      </c>
      <c r="C319" s="4">
        <v>2</v>
      </c>
      <c r="D319" s="4"/>
      <c r="E319" s="4"/>
      <c r="F319" s="4"/>
      <c r="G319" s="4"/>
      <c r="H319" s="4"/>
      <c r="I319" s="4"/>
      <c r="J319" s="16">
        <f t="shared" si="54"/>
        <v>2</v>
      </c>
      <c r="K319" s="25">
        <v>1.2</v>
      </c>
    </row>
    <row r="320" spans="1:11" x14ac:dyDescent="0.25">
      <c r="A320" s="46"/>
      <c r="B320" s="7" t="s">
        <v>2</v>
      </c>
      <c r="C320" s="12">
        <f t="shared" ref="C320:K320" si="55">SUM(C308:C319)</f>
        <v>52</v>
      </c>
      <c r="D320" s="12">
        <f t="shared" si="55"/>
        <v>26</v>
      </c>
      <c r="E320" s="12">
        <f t="shared" si="55"/>
        <v>8</v>
      </c>
      <c r="F320" s="12">
        <f t="shared" si="55"/>
        <v>19</v>
      </c>
      <c r="G320" s="12">
        <f t="shared" si="55"/>
        <v>26</v>
      </c>
      <c r="H320" s="12">
        <f t="shared" si="55"/>
        <v>8</v>
      </c>
      <c r="I320" s="12">
        <f t="shared" si="55"/>
        <v>26</v>
      </c>
      <c r="J320" s="17">
        <f t="shared" si="55"/>
        <v>165</v>
      </c>
      <c r="K320" s="17">
        <f t="shared" si="55"/>
        <v>100</v>
      </c>
    </row>
    <row r="321" spans="1:11" ht="19.5" customHeight="1" x14ac:dyDescent="0.25">
      <c r="A321" s="45">
        <v>43</v>
      </c>
      <c r="B321" s="61" t="s">
        <v>455</v>
      </c>
      <c r="C321" s="62"/>
      <c r="D321" s="62"/>
      <c r="E321" s="62"/>
      <c r="F321" s="62"/>
      <c r="G321" s="62"/>
      <c r="H321" s="62"/>
      <c r="I321" s="62"/>
      <c r="J321" s="62"/>
      <c r="K321" s="63"/>
    </row>
    <row r="322" spans="1:11" ht="15.75" thickBot="1" x14ac:dyDescent="0.3">
      <c r="A322" s="46"/>
      <c r="B322" s="6" t="s">
        <v>214</v>
      </c>
      <c r="C322" s="4">
        <v>11</v>
      </c>
      <c r="D322" s="4">
        <v>6</v>
      </c>
      <c r="E322" s="4">
        <v>1</v>
      </c>
      <c r="F322" s="4">
        <v>3</v>
      </c>
      <c r="G322" s="4">
        <v>6</v>
      </c>
      <c r="H322" s="4">
        <v>2</v>
      </c>
      <c r="I322" s="4">
        <v>5</v>
      </c>
      <c r="J322" s="16">
        <f t="shared" ref="J322:J331" si="56">SUM(C322:I322)</f>
        <v>34</v>
      </c>
      <c r="K322" s="36">
        <v>20.3</v>
      </c>
    </row>
    <row r="323" spans="1:11" ht="15.75" thickBot="1" x14ac:dyDescent="0.3">
      <c r="A323" s="46"/>
      <c r="B323" s="6" t="s">
        <v>215</v>
      </c>
      <c r="C323" s="4">
        <v>1</v>
      </c>
      <c r="D323" s="4">
        <v>4</v>
      </c>
      <c r="E323" s="4">
        <v>1</v>
      </c>
      <c r="F323" s="4">
        <v>3</v>
      </c>
      <c r="G323" s="4"/>
      <c r="H323" s="4">
        <v>1</v>
      </c>
      <c r="I323" s="4">
        <v>5</v>
      </c>
      <c r="J323" s="16">
        <f t="shared" si="56"/>
        <v>15</v>
      </c>
      <c r="K323" s="25">
        <v>9</v>
      </c>
    </row>
    <row r="324" spans="1:11" ht="15.75" thickBot="1" x14ac:dyDescent="0.3">
      <c r="A324" s="46"/>
      <c r="B324" s="6" t="s">
        <v>236</v>
      </c>
      <c r="C324" s="4">
        <v>10</v>
      </c>
      <c r="D324" s="4">
        <v>5</v>
      </c>
      <c r="E324" s="4">
        <v>1</v>
      </c>
      <c r="F324" s="4">
        <v>2</v>
      </c>
      <c r="G324" s="4">
        <v>2</v>
      </c>
      <c r="H324" s="4">
        <v>3</v>
      </c>
      <c r="I324" s="4">
        <v>7</v>
      </c>
      <c r="J324" s="16">
        <f t="shared" si="56"/>
        <v>30</v>
      </c>
      <c r="K324" s="25">
        <v>18</v>
      </c>
    </row>
    <row r="325" spans="1:11" ht="15.75" thickBot="1" x14ac:dyDescent="0.3">
      <c r="A325" s="46"/>
      <c r="B325" s="6" t="s">
        <v>237</v>
      </c>
      <c r="C325" s="4">
        <v>4</v>
      </c>
      <c r="D325" s="4">
        <v>6</v>
      </c>
      <c r="E325" s="4">
        <v>1</v>
      </c>
      <c r="F325" s="4">
        <v>5</v>
      </c>
      <c r="G325" s="4">
        <v>5</v>
      </c>
      <c r="H325" s="4">
        <v>1</v>
      </c>
      <c r="I325" s="4">
        <v>1</v>
      </c>
      <c r="J325" s="16">
        <f t="shared" si="56"/>
        <v>23</v>
      </c>
      <c r="K325" s="25">
        <v>13.7</v>
      </c>
    </row>
    <row r="326" spans="1:11" ht="15.75" thickBot="1" x14ac:dyDescent="0.3">
      <c r="A326" s="46"/>
      <c r="B326" s="6" t="s">
        <v>238</v>
      </c>
      <c r="C326" s="4">
        <v>5</v>
      </c>
      <c r="D326" s="4">
        <v>1</v>
      </c>
      <c r="E326" s="4">
        <v>2</v>
      </c>
      <c r="F326" s="4"/>
      <c r="G326" s="4">
        <v>2</v>
      </c>
      <c r="H326" s="4">
        <v>1</v>
      </c>
      <c r="I326" s="4">
        <v>2</v>
      </c>
      <c r="J326" s="16">
        <f t="shared" si="56"/>
        <v>13</v>
      </c>
      <c r="K326" s="25">
        <v>8</v>
      </c>
    </row>
    <row r="327" spans="1:11" ht="15.75" thickBot="1" x14ac:dyDescent="0.3">
      <c r="A327" s="46"/>
      <c r="B327" s="6" t="s">
        <v>239</v>
      </c>
      <c r="C327" s="4">
        <v>5</v>
      </c>
      <c r="D327" s="4">
        <v>3</v>
      </c>
      <c r="E327" s="4"/>
      <c r="F327" s="4">
        <v>3</v>
      </c>
      <c r="G327" s="4">
        <v>4</v>
      </c>
      <c r="H327" s="4">
        <v>1</v>
      </c>
      <c r="I327" s="4">
        <v>4</v>
      </c>
      <c r="J327" s="16">
        <f t="shared" si="56"/>
        <v>20</v>
      </c>
      <c r="K327" s="25">
        <v>12</v>
      </c>
    </row>
    <row r="328" spans="1:11" ht="15.75" thickBot="1" x14ac:dyDescent="0.3">
      <c r="A328" s="46"/>
      <c r="B328" s="6" t="s">
        <v>240</v>
      </c>
      <c r="C328" s="4">
        <v>12</v>
      </c>
      <c r="D328" s="4">
        <v>4</v>
      </c>
      <c r="E328" s="4">
        <v>1</v>
      </c>
      <c r="F328" s="4">
        <v>4</v>
      </c>
      <c r="G328" s="4">
        <v>3</v>
      </c>
      <c r="H328" s="4">
        <v>1</v>
      </c>
      <c r="I328" s="4">
        <v>4</v>
      </c>
      <c r="J328" s="16">
        <f t="shared" si="56"/>
        <v>29</v>
      </c>
      <c r="K328" s="25">
        <v>17.2</v>
      </c>
    </row>
    <row r="329" spans="1:11" ht="15.75" thickBot="1" x14ac:dyDescent="0.3">
      <c r="A329" s="46"/>
      <c r="B329" s="6" t="s">
        <v>241</v>
      </c>
      <c r="C329" s="4">
        <v>1</v>
      </c>
      <c r="D329" s="4"/>
      <c r="E329" s="4"/>
      <c r="F329" s="4">
        <v>1</v>
      </c>
      <c r="G329" s="4"/>
      <c r="H329" s="4"/>
      <c r="I329" s="4"/>
      <c r="J329" s="16">
        <f t="shared" si="56"/>
        <v>2</v>
      </c>
      <c r="K329" s="25">
        <v>1.2</v>
      </c>
    </row>
    <row r="330" spans="1:11" ht="15.75" thickBot="1" x14ac:dyDescent="0.3">
      <c r="A330" s="46"/>
      <c r="B330" s="6" t="s">
        <v>242</v>
      </c>
      <c r="C330" s="4"/>
      <c r="D330" s="4"/>
      <c r="E330" s="4">
        <v>1</v>
      </c>
      <c r="F330" s="4"/>
      <c r="G330" s="4"/>
      <c r="H330" s="4"/>
      <c r="I330" s="4"/>
      <c r="J330" s="16">
        <f t="shared" si="56"/>
        <v>1</v>
      </c>
      <c r="K330" s="25">
        <v>0.6</v>
      </c>
    </row>
    <row r="331" spans="1:11" x14ac:dyDescent="0.25">
      <c r="A331" s="46"/>
      <c r="B331" s="7" t="s">
        <v>2</v>
      </c>
      <c r="C331" s="12">
        <f t="shared" ref="C331:H331" si="57">SUM(C322:C330)</f>
        <v>49</v>
      </c>
      <c r="D331" s="12">
        <f t="shared" si="57"/>
        <v>29</v>
      </c>
      <c r="E331" s="12">
        <f t="shared" si="57"/>
        <v>8</v>
      </c>
      <c r="F331" s="12">
        <f t="shared" si="57"/>
        <v>21</v>
      </c>
      <c r="G331" s="12">
        <f t="shared" si="57"/>
        <v>22</v>
      </c>
      <c r="H331" s="12">
        <f t="shared" si="57"/>
        <v>10</v>
      </c>
      <c r="I331" s="12">
        <f>SUM(I322:I330)</f>
        <v>28</v>
      </c>
      <c r="J331" s="17">
        <f t="shared" si="56"/>
        <v>167</v>
      </c>
      <c r="K331" s="17">
        <f>SUM(K322:K330)</f>
        <v>100</v>
      </c>
    </row>
    <row r="332" spans="1:11" ht="20.25" customHeight="1" x14ac:dyDescent="0.25">
      <c r="A332" s="45">
        <v>44</v>
      </c>
      <c r="B332" s="61" t="s">
        <v>456</v>
      </c>
      <c r="C332" s="62"/>
      <c r="D332" s="62"/>
      <c r="E332" s="62"/>
      <c r="F332" s="62"/>
      <c r="G332" s="62"/>
      <c r="H332" s="62"/>
      <c r="I332" s="62"/>
      <c r="J332" s="62"/>
      <c r="K332" s="63"/>
    </row>
    <row r="333" spans="1:11" ht="15.75" thickBot="1" x14ac:dyDescent="0.3">
      <c r="A333" s="46"/>
      <c r="B333" s="6" t="s">
        <v>243</v>
      </c>
      <c r="C333" s="4">
        <v>14</v>
      </c>
      <c r="D333" s="4">
        <v>7</v>
      </c>
      <c r="E333" s="4">
        <v>2</v>
      </c>
      <c r="F333" s="4">
        <v>3</v>
      </c>
      <c r="G333" s="4">
        <v>9</v>
      </c>
      <c r="H333" s="4">
        <v>2</v>
      </c>
      <c r="I333" s="4">
        <v>7</v>
      </c>
      <c r="J333" s="16">
        <f t="shared" ref="J333:J342" si="58">SUM(C333:I333)</f>
        <v>44</v>
      </c>
      <c r="K333" s="36">
        <v>30</v>
      </c>
    </row>
    <row r="334" spans="1:11" ht="15.75" thickBot="1" x14ac:dyDescent="0.3">
      <c r="A334" s="46"/>
      <c r="B334" s="6" t="s">
        <v>244</v>
      </c>
      <c r="C334" s="4">
        <v>4</v>
      </c>
      <c r="D334" s="4">
        <v>3</v>
      </c>
      <c r="E334" s="4">
        <v>2</v>
      </c>
      <c r="F334" s="4"/>
      <c r="G334" s="4">
        <v>1</v>
      </c>
      <c r="H334" s="4">
        <v>1</v>
      </c>
      <c r="I334" s="4">
        <v>1</v>
      </c>
      <c r="J334" s="16">
        <f t="shared" si="58"/>
        <v>12</v>
      </c>
      <c r="K334" s="25">
        <v>8</v>
      </c>
    </row>
    <row r="335" spans="1:11" ht="15.75" thickBot="1" x14ac:dyDescent="0.3">
      <c r="A335" s="46"/>
      <c r="B335" s="6" t="s">
        <v>245</v>
      </c>
      <c r="C335" s="4">
        <v>3</v>
      </c>
      <c r="D335" s="4">
        <v>5</v>
      </c>
      <c r="E335" s="4">
        <v>2</v>
      </c>
      <c r="F335" s="4">
        <v>2</v>
      </c>
      <c r="G335" s="4">
        <v>6</v>
      </c>
      <c r="H335" s="4"/>
      <c r="I335" s="4">
        <v>4</v>
      </c>
      <c r="J335" s="16">
        <f t="shared" si="58"/>
        <v>22</v>
      </c>
      <c r="K335" s="25">
        <v>14.7</v>
      </c>
    </row>
    <row r="336" spans="1:11" ht="15.75" thickBot="1" x14ac:dyDescent="0.3">
      <c r="A336" s="46"/>
      <c r="B336" s="6" t="s">
        <v>246</v>
      </c>
      <c r="C336" s="4">
        <v>6</v>
      </c>
      <c r="D336" s="4">
        <v>4</v>
      </c>
      <c r="E336" s="4">
        <v>1</v>
      </c>
      <c r="F336" s="4">
        <v>3</v>
      </c>
      <c r="G336" s="4">
        <v>3</v>
      </c>
      <c r="H336" s="4">
        <v>2</v>
      </c>
      <c r="I336" s="4"/>
      <c r="J336" s="16">
        <f t="shared" si="58"/>
        <v>19</v>
      </c>
      <c r="K336" s="25">
        <v>12.7</v>
      </c>
    </row>
    <row r="337" spans="1:12" ht="15.75" thickBot="1" x14ac:dyDescent="0.3">
      <c r="A337" s="46"/>
      <c r="B337" s="6" t="s">
        <v>247</v>
      </c>
      <c r="C337" s="4"/>
      <c r="D337" s="4"/>
      <c r="E337" s="4"/>
      <c r="F337" s="4"/>
      <c r="G337" s="4"/>
      <c r="H337" s="4">
        <v>1</v>
      </c>
      <c r="I337" s="4"/>
      <c r="J337" s="16">
        <f t="shared" si="58"/>
        <v>1</v>
      </c>
      <c r="K337" s="25">
        <v>0.6</v>
      </c>
    </row>
    <row r="338" spans="1:12" ht="15.75" thickBot="1" x14ac:dyDescent="0.3">
      <c r="A338" s="46"/>
      <c r="B338" s="6" t="s">
        <v>248</v>
      </c>
      <c r="C338" s="4">
        <v>8</v>
      </c>
      <c r="D338" s="4">
        <v>3</v>
      </c>
      <c r="E338" s="4">
        <v>1</v>
      </c>
      <c r="F338" s="4">
        <v>2</v>
      </c>
      <c r="G338" s="4">
        <v>3</v>
      </c>
      <c r="H338" s="4"/>
      <c r="I338" s="4"/>
      <c r="J338" s="16">
        <f t="shared" si="58"/>
        <v>17</v>
      </c>
      <c r="K338" s="25">
        <v>11.4</v>
      </c>
    </row>
    <row r="339" spans="1:12" ht="15.75" thickBot="1" x14ac:dyDescent="0.3">
      <c r="A339" s="46"/>
      <c r="B339" s="6" t="s">
        <v>249</v>
      </c>
      <c r="C339" s="4">
        <v>1</v>
      </c>
      <c r="D339" s="4">
        <v>2</v>
      </c>
      <c r="E339" s="4"/>
      <c r="F339" s="4">
        <v>2</v>
      </c>
      <c r="G339" s="4"/>
      <c r="H339" s="4"/>
      <c r="I339" s="4">
        <v>2</v>
      </c>
      <c r="J339" s="16">
        <f t="shared" si="58"/>
        <v>7</v>
      </c>
      <c r="K339" s="25">
        <v>4.5999999999999996</v>
      </c>
      <c r="L339" s="38"/>
    </row>
    <row r="340" spans="1:12" ht="15.75" thickBot="1" x14ac:dyDescent="0.3">
      <c r="A340" s="46"/>
      <c r="B340" s="6" t="s">
        <v>250</v>
      </c>
      <c r="C340" s="4">
        <v>7</v>
      </c>
      <c r="D340" s="4">
        <v>6</v>
      </c>
      <c r="E340" s="4"/>
      <c r="F340" s="4">
        <v>1</v>
      </c>
      <c r="G340" s="4">
        <v>3</v>
      </c>
      <c r="H340" s="4">
        <v>2</v>
      </c>
      <c r="I340" s="4">
        <v>7</v>
      </c>
      <c r="J340" s="16">
        <f t="shared" si="58"/>
        <v>26</v>
      </c>
      <c r="K340" s="25">
        <v>17.399999999999999</v>
      </c>
    </row>
    <row r="341" spans="1:12" ht="15.75" thickBot="1" x14ac:dyDescent="0.3">
      <c r="A341" s="46"/>
      <c r="B341" s="6" t="s">
        <v>251</v>
      </c>
      <c r="C341" s="4"/>
      <c r="D341" s="4"/>
      <c r="E341" s="4"/>
      <c r="F341" s="4"/>
      <c r="G341" s="4">
        <v>1</v>
      </c>
      <c r="H341" s="4"/>
      <c r="I341" s="4"/>
      <c r="J341" s="16">
        <f t="shared" si="58"/>
        <v>1</v>
      </c>
      <c r="K341" s="25">
        <v>0.6</v>
      </c>
    </row>
    <row r="342" spans="1:12" x14ac:dyDescent="0.25">
      <c r="A342" s="46"/>
      <c r="B342" s="7" t="s">
        <v>2</v>
      </c>
      <c r="C342" s="12">
        <f t="shared" ref="C342:H342" si="59">SUM(C333:C341)</f>
        <v>43</v>
      </c>
      <c r="D342" s="12">
        <f t="shared" si="59"/>
        <v>30</v>
      </c>
      <c r="E342" s="12">
        <f t="shared" si="59"/>
        <v>8</v>
      </c>
      <c r="F342" s="12">
        <f t="shared" si="59"/>
        <v>13</v>
      </c>
      <c r="G342" s="12">
        <f t="shared" si="59"/>
        <v>26</v>
      </c>
      <c r="H342" s="12">
        <f t="shared" si="59"/>
        <v>8</v>
      </c>
      <c r="I342" s="12">
        <f>SUM(I333:I341)</f>
        <v>21</v>
      </c>
      <c r="J342" s="17">
        <f t="shared" si="58"/>
        <v>149</v>
      </c>
      <c r="K342" s="17">
        <f>SUM(K333:K341)</f>
        <v>100</v>
      </c>
    </row>
    <row r="343" spans="1:12" ht="15.75" x14ac:dyDescent="0.25">
      <c r="A343" s="45">
        <v>45</v>
      </c>
      <c r="B343" s="61" t="s">
        <v>252</v>
      </c>
      <c r="C343" s="62"/>
      <c r="D343" s="62"/>
      <c r="E343" s="62"/>
      <c r="F343" s="62"/>
      <c r="G343" s="62"/>
      <c r="H343" s="62"/>
      <c r="I343" s="62"/>
      <c r="J343" s="62"/>
      <c r="K343" s="63"/>
    </row>
    <row r="344" spans="1:12" ht="15.75" thickBot="1" x14ac:dyDescent="0.3">
      <c r="A344" s="46"/>
      <c r="B344" s="6" t="s">
        <v>253</v>
      </c>
      <c r="C344" s="4">
        <v>1</v>
      </c>
      <c r="D344" s="4"/>
      <c r="E344" s="4">
        <v>1</v>
      </c>
      <c r="F344" s="4"/>
      <c r="G344" s="4">
        <v>2</v>
      </c>
      <c r="H344" s="4"/>
      <c r="I344" s="4">
        <v>3</v>
      </c>
      <c r="J344" s="16">
        <f t="shared" ref="J344:J351" si="60">SUM(C344:I344)</f>
        <v>7</v>
      </c>
      <c r="K344" s="25">
        <v>11.2</v>
      </c>
    </row>
    <row r="345" spans="1:12" ht="15.75" thickBot="1" x14ac:dyDescent="0.3">
      <c r="A345" s="46"/>
      <c r="B345" s="6" t="s">
        <v>254</v>
      </c>
      <c r="C345" s="4">
        <v>4</v>
      </c>
      <c r="D345" s="4">
        <v>3</v>
      </c>
      <c r="E345" s="4">
        <v>1</v>
      </c>
      <c r="F345" s="4"/>
      <c r="G345" s="4">
        <v>3</v>
      </c>
      <c r="H345" s="4"/>
      <c r="I345" s="4">
        <v>2</v>
      </c>
      <c r="J345" s="16">
        <f t="shared" si="60"/>
        <v>13</v>
      </c>
      <c r="K345" s="25">
        <v>21</v>
      </c>
    </row>
    <row r="346" spans="1:12" ht="15.75" thickBot="1" x14ac:dyDescent="0.3">
      <c r="A346" s="46"/>
      <c r="B346" s="6" t="s">
        <v>255</v>
      </c>
      <c r="C346" s="4">
        <v>3</v>
      </c>
      <c r="D346" s="4">
        <v>5</v>
      </c>
      <c r="E346" s="4">
        <v>1</v>
      </c>
      <c r="F346" s="4">
        <v>1</v>
      </c>
      <c r="G346" s="4">
        <v>1</v>
      </c>
      <c r="H346" s="4">
        <v>2</v>
      </c>
      <c r="I346" s="4">
        <v>1</v>
      </c>
      <c r="J346" s="16">
        <f t="shared" si="60"/>
        <v>14</v>
      </c>
      <c r="K346" s="36">
        <v>22.5</v>
      </c>
    </row>
    <row r="347" spans="1:12" ht="15.75" thickBot="1" x14ac:dyDescent="0.3">
      <c r="A347" s="46"/>
      <c r="B347" s="6" t="s">
        <v>256</v>
      </c>
      <c r="C347" s="4">
        <v>4</v>
      </c>
      <c r="D347" s="4">
        <v>1</v>
      </c>
      <c r="E347" s="4"/>
      <c r="F347" s="4"/>
      <c r="G347" s="4"/>
      <c r="H347" s="4">
        <v>1</v>
      </c>
      <c r="I347" s="4"/>
      <c r="J347" s="16">
        <f t="shared" si="60"/>
        <v>6</v>
      </c>
      <c r="K347" s="25">
        <v>9.6999999999999993</v>
      </c>
    </row>
    <row r="348" spans="1:12" ht="15.75" thickBot="1" x14ac:dyDescent="0.3">
      <c r="A348" s="46"/>
      <c r="B348" s="6" t="s">
        <v>257</v>
      </c>
      <c r="C348" s="4">
        <v>3</v>
      </c>
      <c r="D348" s="4">
        <v>1</v>
      </c>
      <c r="E348" s="4"/>
      <c r="F348" s="4">
        <v>1</v>
      </c>
      <c r="G348" s="4">
        <v>2</v>
      </c>
      <c r="H348" s="4"/>
      <c r="I348" s="4">
        <v>3</v>
      </c>
      <c r="J348" s="16">
        <f t="shared" si="60"/>
        <v>10</v>
      </c>
      <c r="K348" s="25">
        <v>16.100000000000001</v>
      </c>
    </row>
    <row r="349" spans="1:12" ht="15.75" thickBot="1" x14ac:dyDescent="0.3">
      <c r="A349" s="46"/>
      <c r="B349" s="6" t="s">
        <v>258</v>
      </c>
      <c r="C349" s="4">
        <v>3</v>
      </c>
      <c r="D349" s="4"/>
      <c r="E349" s="4"/>
      <c r="F349" s="4">
        <v>4</v>
      </c>
      <c r="G349" s="4">
        <v>1</v>
      </c>
      <c r="H349" s="4"/>
      <c r="I349" s="4"/>
      <c r="J349" s="16">
        <f t="shared" si="60"/>
        <v>8</v>
      </c>
      <c r="K349" s="25">
        <v>13</v>
      </c>
    </row>
    <row r="350" spans="1:12" ht="15.75" thickBot="1" x14ac:dyDescent="0.3">
      <c r="A350" s="46"/>
      <c r="B350" s="6" t="s">
        <v>259</v>
      </c>
      <c r="C350" s="4">
        <v>1</v>
      </c>
      <c r="D350" s="4"/>
      <c r="E350" s="4"/>
      <c r="F350" s="4">
        <v>2</v>
      </c>
      <c r="G350" s="4"/>
      <c r="H350" s="4">
        <v>1</v>
      </c>
      <c r="I350" s="4"/>
      <c r="J350" s="16">
        <f t="shared" si="60"/>
        <v>4</v>
      </c>
      <c r="K350" s="25">
        <v>6.5</v>
      </c>
    </row>
    <row r="351" spans="1:12" x14ac:dyDescent="0.25">
      <c r="A351" s="46"/>
      <c r="B351" s="7" t="s">
        <v>2</v>
      </c>
      <c r="C351" s="12">
        <f t="shared" ref="C351:I351" si="61">SUM(C344:C350)</f>
        <v>19</v>
      </c>
      <c r="D351" s="12">
        <f t="shared" si="61"/>
        <v>10</v>
      </c>
      <c r="E351" s="12">
        <f t="shared" si="61"/>
        <v>3</v>
      </c>
      <c r="F351" s="12">
        <f t="shared" si="61"/>
        <v>8</v>
      </c>
      <c r="G351" s="12">
        <f t="shared" si="61"/>
        <v>9</v>
      </c>
      <c r="H351" s="12">
        <f t="shared" si="61"/>
        <v>4</v>
      </c>
      <c r="I351" s="12">
        <f t="shared" si="61"/>
        <v>9</v>
      </c>
      <c r="J351" s="17">
        <f t="shared" si="60"/>
        <v>62</v>
      </c>
      <c r="K351" s="17">
        <f>SUM(K344:K350)</f>
        <v>100</v>
      </c>
    </row>
    <row r="352" spans="1:12" ht="15.75" x14ac:dyDescent="0.25">
      <c r="A352" s="45">
        <v>46</v>
      </c>
      <c r="B352" s="61" t="s">
        <v>260</v>
      </c>
      <c r="C352" s="62"/>
      <c r="D352" s="62"/>
      <c r="E352" s="62"/>
      <c r="F352" s="62"/>
      <c r="G352" s="62"/>
      <c r="H352" s="62"/>
      <c r="I352" s="62"/>
      <c r="J352" s="62"/>
      <c r="K352" s="63"/>
    </row>
    <row r="353" spans="1:11" ht="15.75" thickBot="1" x14ac:dyDescent="0.3">
      <c r="A353" s="46"/>
      <c r="B353" s="6" t="s">
        <v>261</v>
      </c>
      <c r="C353" s="4">
        <v>6</v>
      </c>
      <c r="D353" s="4">
        <v>8</v>
      </c>
      <c r="E353" s="4"/>
      <c r="F353" s="4">
        <v>6</v>
      </c>
      <c r="G353" s="4">
        <v>7</v>
      </c>
      <c r="H353" s="4">
        <v>2</v>
      </c>
      <c r="I353" s="4">
        <v>8</v>
      </c>
      <c r="J353" s="16">
        <f>SUM(C353:I353)</f>
        <v>37</v>
      </c>
      <c r="K353" s="36">
        <v>60</v>
      </c>
    </row>
    <row r="354" spans="1:11" ht="30.75" thickBot="1" x14ac:dyDescent="0.3">
      <c r="A354" s="46"/>
      <c r="B354" s="6" t="s">
        <v>262</v>
      </c>
      <c r="C354" s="4">
        <v>11</v>
      </c>
      <c r="D354" s="4">
        <v>1</v>
      </c>
      <c r="E354" s="4">
        <v>2</v>
      </c>
      <c r="F354" s="4">
        <v>2</v>
      </c>
      <c r="G354" s="4">
        <v>2</v>
      </c>
      <c r="H354" s="4">
        <v>1</v>
      </c>
      <c r="I354" s="4"/>
      <c r="J354" s="16">
        <f>SUM(C354:I354)</f>
        <v>19</v>
      </c>
      <c r="K354" s="25">
        <v>30.4</v>
      </c>
    </row>
    <row r="355" spans="1:11" ht="21" customHeight="1" thickBot="1" x14ac:dyDescent="0.3">
      <c r="A355" s="46"/>
      <c r="B355" s="6" t="s">
        <v>263</v>
      </c>
      <c r="C355" s="4">
        <v>2</v>
      </c>
      <c r="D355" s="4">
        <v>1</v>
      </c>
      <c r="E355" s="4">
        <v>1</v>
      </c>
      <c r="F355" s="4"/>
      <c r="G355" s="4"/>
      <c r="H355" s="4">
        <v>1</v>
      </c>
      <c r="I355" s="4">
        <v>1</v>
      </c>
      <c r="J355" s="16">
        <f>SUM(C355:I355)</f>
        <v>6</v>
      </c>
      <c r="K355" s="25">
        <v>9.6</v>
      </c>
    </row>
    <row r="356" spans="1:11" ht="15.75" thickBot="1" x14ac:dyDescent="0.3">
      <c r="A356" s="46"/>
      <c r="B356" s="6" t="s">
        <v>264</v>
      </c>
      <c r="C356" s="4"/>
      <c r="D356" s="4"/>
      <c r="E356" s="4"/>
      <c r="F356" s="4"/>
      <c r="G356" s="4"/>
      <c r="H356" s="4"/>
      <c r="I356" s="4"/>
      <c r="J356" s="16"/>
      <c r="K356" s="25"/>
    </row>
    <row r="357" spans="1:11" x14ac:dyDescent="0.25">
      <c r="A357" s="46"/>
      <c r="B357" s="7" t="s">
        <v>2</v>
      </c>
      <c r="C357" s="12">
        <f t="shared" ref="C357:H357" si="62">SUM(C353:C356)</f>
        <v>19</v>
      </c>
      <c r="D357" s="12">
        <f t="shared" si="62"/>
        <v>10</v>
      </c>
      <c r="E357" s="12">
        <f t="shared" si="62"/>
        <v>3</v>
      </c>
      <c r="F357" s="12">
        <f t="shared" si="62"/>
        <v>8</v>
      </c>
      <c r="G357" s="12">
        <f t="shared" si="62"/>
        <v>9</v>
      </c>
      <c r="H357" s="12">
        <f t="shared" si="62"/>
        <v>4</v>
      </c>
      <c r="I357" s="12">
        <f>SUM(I353:I356)</f>
        <v>9</v>
      </c>
      <c r="J357" s="17">
        <f>SUM(C357:I357)</f>
        <v>62</v>
      </c>
      <c r="K357" s="17">
        <f>SUM(K353:K356)</f>
        <v>100</v>
      </c>
    </row>
    <row r="358" spans="1:11" ht="22.5" customHeight="1" x14ac:dyDescent="0.25">
      <c r="A358" s="45">
        <v>47</v>
      </c>
      <c r="B358" s="61" t="s">
        <v>265</v>
      </c>
      <c r="C358" s="62"/>
      <c r="D358" s="62"/>
      <c r="E358" s="62"/>
      <c r="F358" s="62"/>
      <c r="G358" s="62"/>
      <c r="H358" s="62"/>
      <c r="I358" s="62"/>
      <c r="J358" s="62"/>
      <c r="K358" s="63"/>
    </row>
    <row r="359" spans="1:11" ht="23.25" customHeight="1" thickBot="1" x14ac:dyDescent="0.3">
      <c r="A359" s="46"/>
      <c r="B359" s="6" t="s">
        <v>266</v>
      </c>
      <c r="C359" s="4">
        <v>12</v>
      </c>
      <c r="D359" s="4">
        <v>8</v>
      </c>
      <c r="E359" s="4"/>
      <c r="F359" s="4">
        <v>6</v>
      </c>
      <c r="G359" s="4">
        <v>7</v>
      </c>
      <c r="H359" s="4">
        <v>2</v>
      </c>
      <c r="I359" s="4">
        <v>7</v>
      </c>
      <c r="J359" s="16">
        <f>SUM(C359:I359)</f>
        <v>42</v>
      </c>
      <c r="K359" s="36">
        <v>67.599999999999994</v>
      </c>
    </row>
    <row r="360" spans="1:11" ht="30.75" thickBot="1" x14ac:dyDescent="0.3">
      <c r="A360" s="46"/>
      <c r="B360" s="6" t="s">
        <v>267</v>
      </c>
      <c r="C360" s="4">
        <v>5</v>
      </c>
      <c r="D360" s="4">
        <v>2</v>
      </c>
      <c r="E360" s="4">
        <v>3</v>
      </c>
      <c r="F360" s="4">
        <v>2</v>
      </c>
      <c r="G360" s="4">
        <v>2</v>
      </c>
      <c r="H360" s="4">
        <v>2</v>
      </c>
      <c r="I360" s="4">
        <v>1</v>
      </c>
      <c r="J360" s="16">
        <f>SUM(C360:I360)</f>
        <v>17</v>
      </c>
      <c r="K360" s="25">
        <v>27.4</v>
      </c>
    </row>
    <row r="361" spans="1:11" ht="15.75" thickBot="1" x14ac:dyDescent="0.3">
      <c r="A361" s="46"/>
      <c r="B361" s="6" t="s">
        <v>268</v>
      </c>
      <c r="C361" s="4">
        <v>2</v>
      </c>
      <c r="D361" s="4"/>
      <c r="E361" s="4"/>
      <c r="F361" s="4"/>
      <c r="G361" s="4"/>
      <c r="H361" s="4"/>
      <c r="I361" s="4">
        <v>1</v>
      </c>
      <c r="J361" s="16">
        <f>SUM(C361:I361)</f>
        <v>3</v>
      </c>
      <c r="K361" s="25">
        <v>5</v>
      </c>
    </row>
    <row r="362" spans="1:11" x14ac:dyDescent="0.25">
      <c r="A362" s="46"/>
      <c r="B362" s="7" t="s">
        <v>2</v>
      </c>
      <c r="C362" s="12">
        <f t="shared" ref="C362:I362" si="63">SUM(C359:C361)</f>
        <v>19</v>
      </c>
      <c r="D362" s="12">
        <f t="shared" si="63"/>
        <v>10</v>
      </c>
      <c r="E362" s="12">
        <f t="shared" si="63"/>
        <v>3</v>
      </c>
      <c r="F362" s="12">
        <f t="shared" si="63"/>
        <v>8</v>
      </c>
      <c r="G362" s="12">
        <f t="shared" si="63"/>
        <v>9</v>
      </c>
      <c r="H362" s="12">
        <f t="shared" si="63"/>
        <v>4</v>
      </c>
      <c r="I362" s="12">
        <f t="shared" si="63"/>
        <v>9</v>
      </c>
      <c r="J362" s="17">
        <f>SUM(C362:I362)</f>
        <v>62</v>
      </c>
      <c r="K362" s="17">
        <f>SUM(K359:K361)</f>
        <v>100</v>
      </c>
    </row>
    <row r="363" spans="1:11" ht="19.5" customHeight="1" x14ac:dyDescent="0.25">
      <c r="A363" s="45">
        <v>48</v>
      </c>
      <c r="B363" s="61" t="s">
        <v>269</v>
      </c>
      <c r="C363" s="62"/>
      <c r="D363" s="62"/>
      <c r="E363" s="62"/>
      <c r="F363" s="62"/>
      <c r="G363" s="62"/>
      <c r="H363" s="62"/>
      <c r="I363" s="62"/>
      <c r="J363" s="62"/>
      <c r="K363" s="63"/>
    </row>
    <row r="364" spans="1:11" ht="15.75" thickBot="1" x14ac:dyDescent="0.3">
      <c r="A364" s="46"/>
      <c r="B364" s="6" t="s">
        <v>270</v>
      </c>
      <c r="C364" s="4">
        <v>14</v>
      </c>
      <c r="D364" s="4">
        <v>9</v>
      </c>
      <c r="E364" s="4">
        <v>2</v>
      </c>
      <c r="F364" s="4">
        <v>7</v>
      </c>
      <c r="G364" s="4">
        <v>8</v>
      </c>
      <c r="H364" s="4">
        <v>3</v>
      </c>
      <c r="I364" s="4">
        <v>8</v>
      </c>
      <c r="J364" s="16">
        <f>SUM(C364:I364)</f>
        <v>51</v>
      </c>
      <c r="K364" s="36">
        <v>82.2</v>
      </c>
    </row>
    <row r="365" spans="1:11" ht="30.75" thickBot="1" x14ac:dyDescent="0.3">
      <c r="A365" s="46"/>
      <c r="B365" s="6" t="s">
        <v>271</v>
      </c>
      <c r="C365" s="4">
        <v>5</v>
      </c>
      <c r="D365" s="4">
        <v>1</v>
      </c>
      <c r="E365" s="4">
        <v>1</v>
      </c>
      <c r="F365" s="4">
        <v>1</v>
      </c>
      <c r="G365" s="4">
        <v>1</v>
      </c>
      <c r="H365" s="4"/>
      <c r="I365" s="4"/>
      <c r="J365" s="16">
        <f>SUM(C365:I365)</f>
        <v>9</v>
      </c>
      <c r="K365" s="25">
        <v>14.6</v>
      </c>
    </row>
    <row r="366" spans="1:11" ht="15.75" thickBot="1" x14ac:dyDescent="0.3">
      <c r="A366" s="46"/>
      <c r="B366" s="6" t="s">
        <v>268</v>
      </c>
      <c r="C366" s="4"/>
      <c r="D366" s="4"/>
      <c r="E366" s="4"/>
      <c r="F366" s="4"/>
      <c r="G366" s="4"/>
      <c r="H366" s="4">
        <v>1</v>
      </c>
      <c r="I366" s="4">
        <v>1</v>
      </c>
      <c r="J366" s="16">
        <f>SUM(C366:I366)</f>
        <v>2</v>
      </c>
      <c r="K366" s="25">
        <v>3.2</v>
      </c>
    </row>
    <row r="367" spans="1:11" x14ac:dyDescent="0.25">
      <c r="A367" s="46"/>
      <c r="B367" s="7" t="s">
        <v>2</v>
      </c>
      <c r="C367" s="12">
        <f t="shared" ref="C367:H367" si="64">SUM(C364:C366)</f>
        <v>19</v>
      </c>
      <c r="D367" s="12">
        <f t="shared" si="64"/>
        <v>10</v>
      </c>
      <c r="E367" s="12">
        <f t="shared" si="64"/>
        <v>3</v>
      </c>
      <c r="F367" s="12">
        <f t="shared" si="64"/>
        <v>8</v>
      </c>
      <c r="G367" s="12">
        <f t="shared" si="64"/>
        <v>9</v>
      </c>
      <c r="H367" s="12">
        <f t="shared" si="64"/>
        <v>4</v>
      </c>
      <c r="I367" s="12">
        <f>SUM(I364:I366)</f>
        <v>9</v>
      </c>
      <c r="J367" s="17">
        <f>SUM(C367:I367)</f>
        <v>62</v>
      </c>
      <c r="K367" s="17">
        <f>SUM(K364:K366)</f>
        <v>100</v>
      </c>
    </row>
    <row r="368" spans="1:11" ht="18.75" customHeight="1" x14ac:dyDescent="0.25">
      <c r="A368" s="45">
        <v>49</v>
      </c>
      <c r="B368" s="61" t="s">
        <v>272</v>
      </c>
      <c r="C368" s="62"/>
      <c r="D368" s="62"/>
      <c r="E368" s="62"/>
      <c r="F368" s="62"/>
      <c r="G368" s="62"/>
      <c r="H368" s="62"/>
      <c r="I368" s="62"/>
      <c r="J368" s="62"/>
      <c r="K368" s="63"/>
    </row>
    <row r="369" spans="1:11" ht="15.75" thickBot="1" x14ac:dyDescent="0.3">
      <c r="A369" s="46"/>
      <c r="B369" s="6" t="s">
        <v>273</v>
      </c>
      <c r="C369" s="4">
        <v>5</v>
      </c>
      <c r="D369" s="4">
        <v>9</v>
      </c>
      <c r="E369" s="4">
        <v>1</v>
      </c>
      <c r="F369" s="4">
        <v>6</v>
      </c>
      <c r="G369" s="4">
        <v>8</v>
      </c>
      <c r="H369" s="4">
        <v>1</v>
      </c>
      <c r="I369" s="4">
        <v>5</v>
      </c>
      <c r="J369" s="16">
        <f>SUM(C369:I369)</f>
        <v>35</v>
      </c>
      <c r="K369" s="36">
        <v>56.5</v>
      </c>
    </row>
    <row r="370" spans="1:11" ht="15.75" thickBot="1" x14ac:dyDescent="0.3">
      <c r="A370" s="46"/>
      <c r="B370" s="6" t="s">
        <v>274</v>
      </c>
      <c r="C370" s="4">
        <v>14</v>
      </c>
      <c r="D370" s="4">
        <v>1</v>
      </c>
      <c r="E370" s="4">
        <v>2</v>
      </c>
      <c r="F370" s="4">
        <v>2</v>
      </c>
      <c r="G370" s="4">
        <v>1</v>
      </c>
      <c r="H370" s="4">
        <v>2</v>
      </c>
      <c r="I370" s="4">
        <v>3</v>
      </c>
      <c r="J370" s="16">
        <f>SUM(C370:I370)</f>
        <v>25</v>
      </c>
      <c r="K370" s="25">
        <v>40.299999999999997</v>
      </c>
    </row>
    <row r="371" spans="1:11" ht="15.75" thickBot="1" x14ac:dyDescent="0.3">
      <c r="A371" s="46"/>
      <c r="B371" s="6" t="s">
        <v>275</v>
      </c>
      <c r="C371" s="4"/>
      <c r="D371" s="4"/>
      <c r="E371" s="4"/>
      <c r="F371" s="4"/>
      <c r="G371" s="4"/>
      <c r="H371" s="4">
        <v>1</v>
      </c>
      <c r="I371" s="4">
        <v>1</v>
      </c>
      <c r="J371" s="16">
        <f>SUM(C371:I371)</f>
        <v>2</v>
      </c>
      <c r="K371" s="25">
        <v>3.2</v>
      </c>
    </row>
    <row r="372" spans="1:11" x14ac:dyDescent="0.25">
      <c r="A372" s="46"/>
      <c r="B372" s="7" t="s">
        <v>2</v>
      </c>
      <c r="C372" s="12">
        <f t="shared" ref="C372:I372" si="65">SUM(C369:C371)</f>
        <v>19</v>
      </c>
      <c r="D372" s="12">
        <f t="shared" si="65"/>
        <v>10</v>
      </c>
      <c r="E372" s="12">
        <f t="shared" si="65"/>
        <v>3</v>
      </c>
      <c r="F372" s="12">
        <f t="shared" si="65"/>
        <v>8</v>
      </c>
      <c r="G372" s="12">
        <f t="shared" si="65"/>
        <v>9</v>
      </c>
      <c r="H372" s="12">
        <f t="shared" si="65"/>
        <v>4</v>
      </c>
      <c r="I372" s="12">
        <f t="shared" si="65"/>
        <v>9</v>
      </c>
      <c r="J372" s="12">
        <f>SUM(C372:I372)</f>
        <v>62</v>
      </c>
      <c r="K372" s="17">
        <f>SUM(K369:K371)</f>
        <v>100</v>
      </c>
    </row>
    <row r="373" spans="1:11" ht="15.75" x14ac:dyDescent="0.25">
      <c r="A373" s="45">
        <v>50</v>
      </c>
      <c r="B373" s="61" t="s">
        <v>276</v>
      </c>
      <c r="C373" s="62"/>
      <c r="D373" s="62"/>
      <c r="E373" s="62"/>
      <c r="F373" s="62"/>
      <c r="G373" s="62"/>
      <c r="H373" s="62"/>
      <c r="I373" s="62"/>
      <c r="J373" s="62"/>
      <c r="K373" s="63"/>
    </row>
    <row r="374" spans="1:11" ht="15.75" thickBot="1" x14ac:dyDescent="0.3">
      <c r="A374" s="46"/>
      <c r="B374" s="6" t="s">
        <v>277</v>
      </c>
      <c r="C374" s="4">
        <v>7</v>
      </c>
      <c r="D374" s="4">
        <v>1</v>
      </c>
      <c r="E374" s="4">
        <v>1</v>
      </c>
      <c r="F374" s="4">
        <v>2</v>
      </c>
      <c r="G374" s="4">
        <v>4</v>
      </c>
      <c r="H374" s="4"/>
      <c r="I374" s="4">
        <v>5</v>
      </c>
      <c r="J374" s="16">
        <f t="shared" ref="J374:J380" si="66">SUM(C374:I374)</f>
        <v>20</v>
      </c>
      <c r="K374" s="25">
        <v>18.7</v>
      </c>
    </row>
    <row r="375" spans="1:11" ht="15.75" thickBot="1" x14ac:dyDescent="0.3">
      <c r="A375" s="46"/>
      <c r="B375" s="6" t="s">
        <v>278</v>
      </c>
      <c r="C375" s="4">
        <v>1</v>
      </c>
      <c r="D375" s="4">
        <v>5</v>
      </c>
      <c r="E375" s="4"/>
      <c r="F375" s="4">
        <v>1</v>
      </c>
      <c r="G375" s="4"/>
      <c r="H375" s="4"/>
      <c r="I375" s="4">
        <v>3</v>
      </c>
      <c r="J375" s="16">
        <f t="shared" si="66"/>
        <v>10</v>
      </c>
      <c r="K375" s="25">
        <v>9.3000000000000007</v>
      </c>
    </row>
    <row r="376" spans="1:11" ht="15.75" thickBot="1" x14ac:dyDescent="0.3">
      <c r="A376" s="46"/>
      <c r="B376" s="6" t="s">
        <v>279</v>
      </c>
      <c r="C376" s="4">
        <v>15</v>
      </c>
      <c r="D376" s="4">
        <v>7</v>
      </c>
      <c r="E376" s="4">
        <v>2</v>
      </c>
      <c r="F376" s="4">
        <v>6</v>
      </c>
      <c r="G376" s="4">
        <v>8</v>
      </c>
      <c r="H376" s="4">
        <v>1</v>
      </c>
      <c r="I376" s="4">
        <v>7</v>
      </c>
      <c r="J376" s="16">
        <f t="shared" si="66"/>
        <v>46</v>
      </c>
      <c r="K376" s="36">
        <v>43</v>
      </c>
    </row>
    <row r="377" spans="1:11" ht="15.75" thickBot="1" x14ac:dyDescent="0.3">
      <c r="A377" s="46"/>
      <c r="B377" s="6" t="s">
        <v>280</v>
      </c>
      <c r="C377" s="4">
        <v>3</v>
      </c>
      <c r="D377" s="4"/>
      <c r="E377" s="4"/>
      <c r="F377" s="4">
        <v>1</v>
      </c>
      <c r="G377" s="4"/>
      <c r="H377" s="4">
        <v>2</v>
      </c>
      <c r="I377" s="4"/>
      <c r="J377" s="16">
        <f t="shared" si="66"/>
        <v>6</v>
      </c>
      <c r="K377" s="25">
        <v>5.6</v>
      </c>
    </row>
    <row r="378" spans="1:11" ht="15.75" thickBot="1" x14ac:dyDescent="0.3">
      <c r="A378" s="46"/>
      <c r="B378" s="6" t="s">
        <v>281</v>
      </c>
      <c r="C378" s="4">
        <v>1</v>
      </c>
      <c r="D378" s="4">
        <v>1</v>
      </c>
      <c r="E378" s="4"/>
      <c r="F378" s="4"/>
      <c r="G378" s="4">
        <v>2</v>
      </c>
      <c r="H378" s="4"/>
      <c r="I378" s="4">
        <v>2</v>
      </c>
      <c r="J378" s="16">
        <f t="shared" si="66"/>
        <v>6</v>
      </c>
      <c r="K378" s="25">
        <v>5.6</v>
      </c>
    </row>
    <row r="379" spans="1:11" ht="15.75" thickBot="1" x14ac:dyDescent="0.3">
      <c r="A379" s="46"/>
      <c r="B379" s="6" t="s">
        <v>282</v>
      </c>
      <c r="C379" s="4">
        <f>SUM(C378)</f>
        <v>1</v>
      </c>
      <c r="D379" s="4">
        <f>SUM(D374:D378)</f>
        <v>14</v>
      </c>
      <c r="E379" s="4">
        <f>SUM(E378)</f>
        <v>0</v>
      </c>
      <c r="F379" s="4"/>
      <c r="G379" s="4">
        <f>SUM(G378)</f>
        <v>2</v>
      </c>
      <c r="H379" s="4"/>
      <c r="I379" s="4">
        <f>SUM(I378)</f>
        <v>2</v>
      </c>
      <c r="J379" s="16">
        <f t="shared" si="66"/>
        <v>19</v>
      </c>
      <c r="K379" s="25">
        <v>17.8</v>
      </c>
    </row>
    <row r="380" spans="1:11" x14ac:dyDescent="0.25">
      <c r="A380" s="46"/>
      <c r="B380" s="7" t="s">
        <v>2</v>
      </c>
      <c r="C380" s="12">
        <f>SUM(C374:C379)</f>
        <v>28</v>
      </c>
      <c r="D380" s="12">
        <v>28</v>
      </c>
      <c r="E380" s="12">
        <v>3</v>
      </c>
      <c r="F380" s="12">
        <v>10</v>
      </c>
      <c r="G380" s="12">
        <v>16</v>
      </c>
      <c r="H380" s="12">
        <f>SUM(H374:H379)</f>
        <v>3</v>
      </c>
      <c r="I380" s="12">
        <v>19</v>
      </c>
      <c r="J380" s="17">
        <f t="shared" si="66"/>
        <v>107</v>
      </c>
      <c r="K380" s="17">
        <f>SUM(K374:K379)</f>
        <v>99.999999999999986</v>
      </c>
    </row>
    <row r="381" spans="1:11" ht="15.75" x14ac:dyDescent="0.25">
      <c r="A381" s="45">
        <v>50</v>
      </c>
      <c r="B381" s="61" t="s">
        <v>283</v>
      </c>
      <c r="C381" s="62"/>
      <c r="D381" s="62"/>
      <c r="E381" s="62"/>
      <c r="F381" s="62"/>
      <c r="G381" s="62"/>
      <c r="H381" s="62"/>
      <c r="I381" s="62"/>
      <c r="J381" s="62"/>
      <c r="K381" s="63"/>
    </row>
    <row r="382" spans="1:11" ht="15.75" thickBot="1" x14ac:dyDescent="0.3">
      <c r="A382" s="46"/>
      <c r="B382" s="6" t="s">
        <v>284</v>
      </c>
      <c r="C382" s="4">
        <v>8</v>
      </c>
      <c r="D382" s="4">
        <v>6</v>
      </c>
      <c r="E382" s="4">
        <v>1</v>
      </c>
      <c r="F382" s="4">
        <v>5</v>
      </c>
      <c r="G382" s="4">
        <v>5</v>
      </c>
      <c r="H382" s="4">
        <v>1</v>
      </c>
      <c r="I382" s="4">
        <v>6</v>
      </c>
      <c r="J382" s="16">
        <f t="shared" ref="J382:J389" si="67">SUM(C382:I382)</f>
        <v>32</v>
      </c>
      <c r="K382" s="36">
        <v>34.700000000000003</v>
      </c>
    </row>
    <row r="383" spans="1:11" ht="15.75" thickBot="1" x14ac:dyDescent="0.3">
      <c r="A383" s="46"/>
      <c r="B383" s="6" t="s">
        <v>285</v>
      </c>
      <c r="C383" s="4">
        <v>6</v>
      </c>
      <c r="D383" s="4">
        <v>1</v>
      </c>
      <c r="E383" s="4"/>
      <c r="F383" s="4">
        <v>2</v>
      </c>
      <c r="G383" s="4">
        <v>3</v>
      </c>
      <c r="H383" s="4">
        <v>1</v>
      </c>
      <c r="I383" s="4">
        <v>2</v>
      </c>
      <c r="J383" s="16">
        <f t="shared" si="67"/>
        <v>15</v>
      </c>
      <c r="K383" s="25">
        <v>16.2</v>
      </c>
    </row>
    <row r="384" spans="1:11" ht="15.75" thickBot="1" x14ac:dyDescent="0.3">
      <c r="A384" s="46"/>
      <c r="B384" s="6" t="s">
        <v>286</v>
      </c>
      <c r="C384" s="4">
        <v>4</v>
      </c>
      <c r="D384" s="4">
        <v>3</v>
      </c>
      <c r="E384" s="4"/>
      <c r="F384" s="4">
        <v>4</v>
      </c>
      <c r="G384" s="4">
        <v>5</v>
      </c>
      <c r="H384" s="4">
        <v>1</v>
      </c>
      <c r="I384" s="4">
        <v>2</v>
      </c>
      <c r="J384" s="16">
        <f t="shared" si="67"/>
        <v>19</v>
      </c>
      <c r="K384" s="25">
        <v>20.6</v>
      </c>
    </row>
    <row r="385" spans="1:12" ht="15.75" thickBot="1" x14ac:dyDescent="0.3">
      <c r="A385" s="46"/>
      <c r="B385" s="6" t="s">
        <v>287</v>
      </c>
      <c r="C385" s="4">
        <v>5</v>
      </c>
      <c r="D385" s="4">
        <v>1</v>
      </c>
      <c r="E385" s="4">
        <v>1</v>
      </c>
      <c r="F385" s="4">
        <v>3</v>
      </c>
      <c r="G385" s="4">
        <v>2</v>
      </c>
      <c r="H385" s="4"/>
      <c r="I385" s="4">
        <v>4</v>
      </c>
      <c r="J385" s="16">
        <f t="shared" si="67"/>
        <v>16</v>
      </c>
      <c r="K385" s="25">
        <v>17</v>
      </c>
    </row>
    <row r="386" spans="1:12" ht="15.75" thickBot="1" x14ac:dyDescent="0.3">
      <c r="A386" s="46"/>
      <c r="B386" s="6" t="s">
        <v>288</v>
      </c>
      <c r="C386" s="4">
        <v>2</v>
      </c>
      <c r="D386" s="4">
        <v>1</v>
      </c>
      <c r="E386" s="4">
        <v>1</v>
      </c>
      <c r="F386" s="4">
        <v>2</v>
      </c>
      <c r="G386" s="4"/>
      <c r="H386" s="4"/>
      <c r="I386" s="4"/>
      <c r="J386" s="16">
        <f t="shared" si="67"/>
        <v>6</v>
      </c>
      <c r="K386" s="25">
        <v>6.5</v>
      </c>
    </row>
    <row r="387" spans="1:12" ht="15.75" thickBot="1" x14ac:dyDescent="0.3">
      <c r="A387" s="46"/>
      <c r="B387" s="6" t="s">
        <v>289</v>
      </c>
      <c r="C387" s="4"/>
      <c r="D387" s="4"/>
      <c r="E387" s="4"/>
      <c r="F387" s="4"/>
      <c r="G387" s="4"/>
      <c r="H387" s="4">
        <v>1</v>
      </c>
      <c r="I387" s="4"/>
      <c r="J387" s="16">
        <f t="shared" si="67"/>
        <v>1</v>
      </c>
      <c r="K387" s="25">
        <v>1</v>
      </c>
    </row>
    <row r="388" spans="1:12" ht="30.75" thickBot="1" x14ac:dyDescent="0.3">
      <c r="A388" s="46"/>
      <c r="B388" s="6" t="s">
        <v>290</v>
      </c>
      <c r="C388" s="4"/>
      <c r="D388" s="4"/>
      <c r="E388" s="4"/>
      <c r="F388" s="4">
        <v>1</v>
      </c>
      <c r="G388" s="4"/>
      <c r="H388" s="4"/>
      <c r="I388" s="4"/>
      <c r="J388" s="16">
        <f t="shared" si="67"/>
        <v>1</v>
      </c>
      <c r="K388" s="25">
        <v>1</v>
      </c>
      <c r="L388" s="38"/>
    </row>
    <row r="389" spans="1:12" ht="15.75" thickBot="1" x14ac:dyDescent="0.3">
      <c r="A389" s="46"/>
      <c r="B389" s="6" t="s">
        <v>291</v>
      </c>
      <c r="C389" s="4"/>
      <c r="D389" s="4">
        <v>1</v>
      </c>
      <c r="E389" s="4"/>
      <c r="F389" s="4"/>
      <c r="G389" s="4"/>
      <c r="H389" s="4"/>
      <c r="I389" s="4"/>
      <c r="J389" s="16">
        <f t="shared" si="67"/>
        <v>1</v>
      </c>
      <c r="K389" s="25">
        <v>1</v>
      </c>
    </row>
    <row r="390" spans="1:12" ht="15.75" thickBot="1" x14ac:dyDescent="0.3">
      <c r="A390" s="46"/>
      <c r="B390" s="6" t="s">
        <v>292</v>
      </c>
      <c r="C390" s="4"/>
      <c r="D390" s="4"/>
      <c r="E390" s="4"/>
      <c r="F390" s="4"/>
      <c r="G390" s="4"/>
      <c r="H390" s="4"/>
      <c r="I390" s="4"/>
      <c r="J390" s="16"/>
      <c r="K390" s="25">
        <v>1</v>
      </c>
    </row>
    <row r="391" spans="1:12" ht="15.75" thickBot="1" x14ac:dyDescent="0.3">
      <c r="A391" s="46"/>
      <c r="B391" s="6" t="s">
        <v>293</v>
      </c>
      <c r="C391" s="4"/>
      <c r="D391" s="4"/>
      <c r="E391" s="4"/>
      <c r="F391" s="4">
        <v>1</v>
      </c>
      <c r="G391" s="4"/>
      <c r="H391" s="4"/>
      <c r="I391" s="4"/>
      <c r="J391" s="16">
        <f>SUM(C391:I391)</f>
        <v>1</v>
      </c>
      <c r="K391" s="25">
        <v>1</v>
      </c>
    </row>
    <row r="392" spans="1:12" x14ac:dyDescent="0.25">
      <c r="A392" s="46"/>
      <c r="B392" s="7" t="s">
        <v>2</v>
      </c>
      <c r="C392" s="12">
        <f t="shared" ref="C392:K392" si="68">SUM(C382:C391)</f>
        <v>25</v>
      </c>
      <c r="D392" s="12">
        <f t="shared" si="68"/>
        <v>13</v>
      </c>
      <c r="E392" s="12">
        <f t="shared" si="68"/>
        <v>3</v>
      </c>
      <c r="F392" s="12">
        <f t="shared" si="68"/>
        <v>18</v>
      </c>
      <c r="G392" s="12">
        <f t="shared" si="68"/>
        <v>15</v>
      </c>
      <c r="H392" s="12">
        <f t="shared" si="68"/>
        <v>4</v>
      </c>
      <c r="I392" s="12">
        <f t="shared" si="68"/>
        <v>14</v>
      </c>
      <c r="J392" s="17">
        <f t="shared" si="68"/>
        <v>92</v>
      </c>
      <c r="K392" s="17">
        <f t="shared" si="68"/>
        <v>100</v>
      </c>
    </row>
    <row r="393" spans="1:12" ht="15.75" x14ac:dyDescent="0.25">
      <c r="A393" s="45">
        <v>51</v>
      </c>
      <c r="B393" s="61" t="s">
        <v>294</v>
      </c>
      <c r="C393" s="62"/>
      <c r="D393" s="62"/>
      <c r="E393" s="62"/>
      <c r="F393" s="62"/>
      <c r="G393" s="62"/>
      <c r="H393" s="62"/>
      <c r="I393" s="62"/>
      <c r="J393" s="62"/>
      <c r="K393" s="63"/>
    </row>
    <row r="394" spans="1:12" ht="15.75" thickBot="1" x14ac:dyDescent="0.3">
      <c r="A394" s="46"/>
      <c r="B394" s="6" t="s">
        <v>295</v>
      </c>
      <c r="C394" s="4">
        <v>12</v>
      </c>
      <c r="D394" s="4">
        <v>3</v>
      </c>
      <c r="E394" s="4">
        <v>1</v>
      </c>
      <c r="F394" s="4">
        <v>5</v>
      </c>
      <c r="G394" s="4">
        <v>6</v>
      </c>
      <c r="H394" s="4">
        <v>3</v>
      </c>
      <c r="I394" s="4">
        <v>5</v>
      </c>
      <c r="J394" s="16">
        <f t="shared" ref="J394:J399" si="69">SUM(C394:I394)</f>
        <v>35</v>
      </c>
      <c r="K394" s="36">
        <v>29.5</v>
      </c>
    </row>
    <row r="395" spans="1:12" ht="15.75" thickBot="1" x14ac:dyDescent="0.3">
      <c r="A395" s="46"/>
      <c r="B395" s="6" t="s">
        <v>296</v>
      </c>
      <c r="C395" s="4">
        <v>5</v>
      </c>
      <c r="D395" s="4">
        <v>1</v>
      </c>
      <c r="E395" s="4">
        <v>1</v>
      </c>
      <c r="F395" s="4">
        <v>3</v>
      </c>
      <c r="G395" s="4">
        <v>2</v>
      </c>
      <c r="H395" s="4">
        <v>1</v>
      </c>
      <c r="I395" s="4">
        <v>2</v>
      </c>
      <c r="J395" s="16">
        <f t="shared" si="69"/>
        <v>15</v>
      </c>
      <c r="K395" s="25">
        <v>12.6</v>
      </c>
    </row>
    <row r="396" spans="1:12" ht="15.75" thickBot="1" x14ac:dyDescent="0.3">
      <c r="A396" s="46"/>
      <c r="B396" s="6" t="s">
        <v>297</v>
      </c>
      <c r="C396" s="4">
        <v>3</v>
      </c>
      <c r="D396" s="4">
        <v>2</v>
      </c>
      <c r="E396" s="4">
        <v>1</v>
      </c>
      <c r="F396" s="4">
        <v>1</v>
      </c>
      <c r="G396" s="4"/>
      <c r="H396" s="4"/>
      <c r="I396" s="4">
        <v>1</v>
      </c>
      <c r="J396" s="16">
        <f t="shared" si="69"/>
        <v>8</v>
      </c>
      <c r="K396" s="25">
        <v>6.7</v>
      </c>
    </row>
    <row r="397" spans="1:12" ht="30.75" thickBot="1" x14ac:dyDescent="0.3">
      <c r="A397" s="46"/>
      <c r="B397" s="6" t="s">
        <v>298</v>
      </c>
      <c r="C397" s="4">
        <v>11</v>
      </c>
      <c r="D397" s="4">
        <v>5</v>
      </c>
      <c r="E397" s="4"/>
      <c r="F397" s="4">
        <v>3</v>
      </c>
      <c r="G397" s="4">
        <v>5</v>
      </c>
      <c r="H397" s="4"/>
      <c r="I397" s="4">
        <v>3</v>
      </c>
      <c r="J397" s="16">
        <f t="shared" si="69"/>
        <v>27</v>
      </c>
      <c r="K397" s="25">
        <v>22.7</v>
      </c>
    </row>
    <row r="398" spans="1:12" ht="15.75" thickBot="1" x14ac:dyDescent="0.3">
      <c r="A398" s="46"/>
      <c r="B398" s="6" t="s">
        <v>299</v>
      </c>
      <c r="C398" s="4">
        <v>8</v>
      </c>
      <c r="D398" s="4">
        <v>6</v>
      </c>
      <c r="E398" s="4">
        <v>2</v>
      </c>
      <c r="F398" s="4">
        <v>2</v>
      </c>
      <c r="G398" s="4">
        <v>4</v>
      </c>
      <c r="H398" s="4">
        <v>1</v>
      </c>
      <c r="I398" s="4">
        <v>3</v>
      </c>
      <c r="J398" s="16">
        <f t="shared" si="69"/>
        <v>26</v>
      </c>
      <c r="K398" s="25">
        <v>21.8</v>
      </c>
    </row>
    <row r="399" spans="1:12" ht="15.75" thickBot="1" x14ac:dyDescent="0.3">
      <c r="A399" s="46"/>
      <c r="B399" s="6" t="s">
        <v>300</v>
      </c>
      <c r="C399" s="4">
        <v>4</v>
      </c>
      <c r="D399" s="4">
        <v>1</v>
      </c>
      <c r="E399" s="4">
        <v>1</v>
      </c>
      <c r="F399" s="4"/>
      <c r="G399" s="4"/>
      <c r="H399" s="4"/>
      <c r="I399" s="4">
        <v>2</v>
      </c>
      <c r="J399" s="16">
        <f t="shared" si="69"/>
        <v>8</v>
      </c>
      <c r="K399" s="25">
        <v>6.7</v>
      </c>
    </row>
    <row r="400" spans="1:12" ht="15.75" thickBot="1" x14ac:dyDescent="0.3">
      <c r="A400" s="46"/>
      <c r="B400" s="6" t="s">
        <v>301</v>
      </c>
      <c r="C400" s="4"/>
      <c r="D400" s="4"/>
      <c r="E400" s="4"/>
      <c r="F400" s="4"/>
      <c r="G400" s="4"/>
      <c r="H400" s="4"/>
      <c r="I400" s="4"/>
      <c r="J400" s="16"/>
      <c r="K400" s="25"/>
    </row>
    <row r="401" spans="1:12" x14ac:dyDescent="0.25">
      <c r="A401" s="46"/>
      <c r="B401" s="7" t="s">
        <v>2</v>
      </c>
      <c r="C401" s="12">
        <f t="shared" ref="C401:H401" si="70">SUM(C394:C400)</f>
        <v>43</v>
      </c>
      <c r="D401" s="12">
        <f t="shared" si="70"/>
        <v>18</v>
      </c>
      <c r="E401" s="12">
        <f t="shared" si="70"/>
        <v>6</v>
      </c>
      <c r="F401" s="12">
        <f t="shared" si="70"/>
        <v>14</v>
      </c>
      <c r="G401" s="12">
        <f t="shared" si="70"/>
        <v>17</v>
      </c>
      <c r="H401" s="12">
        <f t="shared" si="70"/>
        <v>5</v>
      </c>
      <c r="I401" s="12">
        <f>SUM(I394:I400)</f>
        <v>16</v>
      </c>
      <c r="J401" s="17">
        <f>SUM(C401:I401)</f>
        <v>119</v>
      </c>
      <c r="K401" s="17">
        <f>SUM(K394:K400)</f>
        <v>100</v>
      </c>
    </row>
    <row r="402" spans="1:12" ht="15.75" x14ac:dyDescent="0.25">
      <c r="A402" s="45">
        <v>52</v>
      </c>
      <c r="B402" s="61" t="s">
        <v>302</v>
      </c>
      <c r="C402" s="62"/>
      <c r="D402" s="62"/>
      <c r="E402" s="62"/>
      <c r="F402" s="62"/>
      <c r="G402" s="62"/>
      <c r="H402" s="62"/>
      <c r="I402" s="62"/>
      <c r="J402" s="62"/>
      <c r="K402" s="63"/>
    </row>
    <row r="403" spans="1:12" ht="30.75" thickBot="1" x14ac:dyDescent="0.3">
      <c r="A403" s="46"/>
      <c r="B403" s="6" t="s">
        <v>303</v>
      </c>
      <c r="C403" s="4">
        <v>14</v>
      </c>
      <c r="D403" s="4">
        <v>7</v>
      </c>
      <c r="E403" s="4"/>
      <c r="F403" s="4">
        <v>5</v>
      </c>
      <c r="G403" s="4">
        <v>7</v>
      </c>
      <c r="H403" s="4">
        <v>2</v>
      </c>
      <c r="I403" s="4">
        <v>8</v>
      </c>
      <c r="J403" s="23">
        <f>SUM(C403:I403)</f>
        <v>43</v>
      </c>
      <c r="K403" s="36">
        <v>69.5</v>
      </c>
    </row>
    <row r="404" spans="1:12" ht="30.75" thickBot="1" x14ac:dyDescent="0.3">
      <c r="A404" s="46"/>
      <c r="B404" s="6" t="s">
        <v>304</v>
      </c>
      <c r="C404" s="4">
        <v>2</v>
      </c>
      <c r="D404" s="4">
        <v>3</v>
      </c>
      <c r="E404" s="4">
        <v>2</v>
      </c>
      <c r="F404" s="4">
        <v>3</v>
      </c>
      <c r="G404" s="4">
        <v>2</v>
      </c>
      <c r="H404" s="4">
        <v>2</v>
      </c>
      <c r="I404" s="4"/>
      <c r="J404" s="16">
        <f>SUM(C404:I404)</f>
        <v>14</v>
      </c>
      <c r="K404" s="25">
        <v>22.5</v>
      </c>
    </row>
    <row r="405" spans="1:12" ht="30.75" thickBot="1" x14ac:dyDescent="0.3">
      <c r="A405" s="46"/>
      <c r="B405" s="6" t="s">
        <v>305</v>
      </c>
      <c r="C405" s="4">
        <v>3</v>
      </c>
      <c r="D405" s="4"/>
      <c r="E405" s="4">
        <v>1</v>
      </c>
      <c r="F405" s="4"/>
      <c r="G405" s="4"/>
      <c r="H405" s="4"/>
      <c r="I405" s="4">
        <v>1</v>
      </c>
      <c r="J405" s="23">
        <f>SUM(C405:I405)</f>
        <v>5</v>
      </c>
      <c r="K405" s="39">
        <v>8</v>
      </c>
      <c r="L405" s="38"/>
    </row>
    <row r="406" spans="1:12" x14ac:dyDescent="0.25">
      <c r="A406" s="46"/>
      <c r="B406" s="7" t="s">
        <v>2</v>
      </c>
      <c r="C406" s="12">
        <f t="shared" ref="C406:I406" si="71">SUM(C403:C405)</f>
        <v>19</v>
      </c>
      <c r="D406" s="12">
        <f t="shared" si="71"/>
        <v>10</v>
      </c>
      <c r="E406" s="12">
        <f t="shared" si="71"/>
        <v>3</v>
      </c>
      <c r="F406" s="12">
        <f t="shared" si="71"/>
        <v>8</v>
      </c>
      <c r="G406" s="12">
        <f t="shared" si="71"/>
        <v>9</v>
      </c>
      <c r="H406" s="12">
        <f t="shared" si="71"/>
        <v>4</v>
      </c>
      <c r="I406" s="12">
        <f t="shared" si="71"/>
        <v>9</v>
      </c>
      <c r="J406" s="17">
        <f>SUM(C406:I406)</f>
        <v>62</v>
      </c>
      <c r="K406" s="17">
        <f>SUM(K403:K405)</f>
        <v>100</v>
      </c>
    </row>
    <row r="407" spans="1:12" ht="15.75" x14ac:dyDescent="0.25">
      <c r="A407" s="45">
        <v>53</v>
      </c>
      <c r="B407" s="61" t="s">
        <v>306</v>
      </c>
      <c r="C407" s="62"/>
      <c r="D407" s="62"/>
      <c r="E407" s="62"/>
      <c r="F407" s="62"/>
      <c r="G407" s="62"/>
      <c r="H407" s="62"/>
      <c r="I407" s="62"/>
      <c r="J407" s="62"/>
      <c r="K407" s="63"/>
    </row>
    <row r="408" spans="1:12" ht="15.75" thickBot="1" x14ac:dyDescent="0.3">
      <c r="A408" s="46"/>
      <c r="B408" s="6" t="s">
        <v>307</v>
      </c>
      <c r="C408" s="4">
        <v>2</v>
      </c>
      <c r="D408" s="4">
        <v>1</v>
      </c>
      <c r="E408" s="4"/>
      <c r="F408" s="4">
        <v>1</v>
      </c>
      <c r="G408" s="4">
        <v>1</v>
      </c>
      <c r="H408" s="4"/>
      <c r="I408" s="4"/>
      <c r="J408" s="16">
        <f t="shared" ref="J408:J414" si="72">SUM(C408:I408)</f>
        <v>5</v>
      </c>
      <c r="K408" s="25">
        <v>8.1</v>
      </c>
    </row>
    <row r="409" spans="1:12" ht="15.75" thickBot="1" x14ac:dyDescent="0.3">
      <c r="A409" s="46"/>
      <c r="B409" s="6" t="s">
        <v>308</v>
      </c>
      <c r="C409" s="4">
        <v>2</v>
      </c>
      <c r="D409" s="4">
        <v>2</v>
      </c>
      <c r="E409" s="4"/>
      <c r="F409" s="4">
        <v>2</v>
      </c>
      <c r="G409" s="4">
        <v>4</v>
      </c>
      <c r="H409" s="4">
        <v>3</v>
      </c>
      <c r="I409" s="4">
        <v>2</v>
      </c>
      <c r="J409" s="16">
        <f t="shared" si="72"/>
        <v>15</v>
      </c>
      <c r="K409" s="25">
        <v>24.1</v>
      </c>
    </row>
    <row r="410" spans="1:12" ht="15.75" thickBot="1" x14ac:dyDescent="0.3">
      <c r="A410" s="46"/>
      <c r="B410" s="6" t="s">
        <v>309</v>
      </c>
      <c r="C410" s="4">
        <v>8</v>
      </c>
      <c r="D410" s="4">
        <v>4</v>
      </c>
      <c r="E410" s="4">
        <v>1</v>
      </c>
      <c r="F410" s="4">
        <v>3</v>
      </c>
      <c r="G410" s="4">
        <v>2</v>
      </c>
      <c r="H410" s="4"/>
      <c r="I410" s="4">
        <v>7</v>
      </c>
      <c r="J410" s="16">
        <f t="shared" si="72"/>
        <v>25</v>
      </c>
      <c r="K410" s="36">
        <v>40.4</v>
      </c>
    </row>
    <row r="411" spans="1:12" ht="15.75" thickBot="1" x14ac:dyDescent="0.3">
      <c r="A411" s="46"/>
      <c r="B411" s="6" t="s">
        <v>310</v>
      </c>
      <c r="C411" s="4">
        <v>2</v>
      </c>
      <c r="D411" s="4">
        <v>1</v>
      </c>
      <c r="E411" s="4"/>
      <c r="F411" s="4">
        <v>2</v>
      </c>
      <c r="G411" s="4">
        <v>1</v>
      </c>
      <c r="H411" s="4">
        <v>1</v>
      </c>
      <c r="I411" s="4"/>
      <c r="J411" s="16">
        <f t="shared" si="72"/>
        <v>7</v>
      </c>
      <c r="K411" s="25">
        <v>11.2</v>
      </c>
    </row>
    <row r="412" spans="1:12" ht="15.75" thickBot="1" x14ac:dyDescent="0.3">
      <c r="A412" s="46"/>
      <c r="B412" s="6" t="s">
        <v>311</v>
      </c>
      <c r="C412" s="4"/>
      <c r="D412" s="4"/>
      <c r="E412" s="4">
        <v>2</v>
      </c>
      <c r="F412" s="4"/>
      <c r="G412" s="4"/>
      <c r="H412" s="4"/>
      <c r="I412" s="4"/>
      <c r="J412" s="16">
        <f t="shared" si="72"/>
        <v>2</v>
      </c>
      <c r="K412" s="25">
        <v>3.2</v>
      </c>
    </row>
    <row r="413" spans="1:12" ht="15.75" thickBot="1" x14ac:dyDescent="0.3">
      <c r="A413" s="46"/>
      <c r="B413" s="6" t="s">
        <v>312</v>
      </c>
      <c r="C413" s="4">
        <v>5</v>
      </c>
      <c r="D413" s="4">
        <v>2</v>
      </c>
      <c r="E413" s="4"/>
      <c r="F413" s="4"/>
      <c r="G413" s="4">
        <v>1</v>
      </c>
      <c r="H413" s="4"/>
      <c r="I413" s="4"/>
      <c r="J413" s="16">
        <f t="shared" si="72"/>
        <v>8</v>
      </c>
      <c r="K413" s="25">
        <v>13</v>
      </c>
    </row>
    <row r="414" spans="1:12" x14ac:dyDescent="0.25">
      <c r="A414" s="46"/>
      <c r="B414" s="7" t="s">
        <v>2</v>
      </c>
      <c r="C414" s="12">
        <f t="shared" ref="C414:I414" si="73">SUM(C408:C413)</f>
        <v>19</v>
      </c>
      <c r="D414" s="12">
        <f t="shared" si="73"/>
        <v>10</v>
      </c>
      <c r="E414" s="12">
        <f t="shared" si="73"/>
        <v>3</v>
      </c>
      <c r="F414" s="12">
        <f t="shared" si="73"/>
        <v>8</v>
      </c>
      <c r="G414" s="12">
        <f t="shared" si="73"/>
        <v>9</v>
      </c>
      <c r="H414" s="12">
        <f t="shared" si="73"/>
        <v>4</v>
      </c>
      <c r="I414" s="12">
        <f t="shared" si="73"/>
        <v>9</v>
      </c>
      <c r="J414" s="17">
        <f t="shared" si="72"/>
        <v>62</v>
      </c>
      <c r="K414" s="17">
        <f>SUM(K408:K413)</f>
        <v>100</v>
      </c>
    </row>
    <row r="415" spans="1:12" ht="15.75" x14ac:dyDescent="0.25">
      <c r="A415" s="45">
        <v>54</v>
      </c>
      <c r="B415" s="61" t="s">
        <v>313</v>
      </c>
      <c r="C415" s="62"/>
      <c r="D415" s="62"/>
      <c r="E415" s="62"/>
      <c r="F415" s="62"/>
      <c r="G415" s="62"/>
      <c r="H415" s="62"/>
      <c r="I415" s="62"/>
      <c r="J415" s="62"/>
      <c r="K415" s="63"/>
    </row>
    <row r="416" spans="1:12" ht="15.75" thickBot="1" x14ac:dyDescent="0.3">
      <c r="A416" s="46"/>
      <c r="B416" s="6" t="s">
        <v>435</v>
      </c>
      <c r="C416" s="4">
        <v>3</v>
      </c>
      <c r="D416" s="4">
        <v>2</v>
      </c>
      <c r="E416" s="4">
        <v>1</v>
      </c>
      <c r="F416" s="4">
        <v>5</v>
      </c>
      <c r="G416" s="4">
        <v>4</v>
      </c>
      <c r="H416" s="4">
        <v>1</v>
      </c>
      <c r="I416" s="4">
        <v>6</v>
      </c>
      <c r="J416" s="16">
        <f>SUM(C416:I416)</f>
        <v>22</v>
      </c>
      <c r="K416" s="25">
        <v>35.4</v>
      </c>
    </row>
    <row r="417" spans="1:12" ht="15.75" thickBot="1" x14ac:dyDescent="0.3">
      <c r="A417" s="46"/>
      <c r="B417" s="6" t="s">
        <v>124</v>
      </c>
      <c r="C417" s="4">
        <v>6</v>
      </c>
      <c r="D417" s="4">
        <v>3</v>
      </c>
      <c r="E417" s="4"/>
      <c r="F417" s="4">
        <v>3</v>
      </c>
      <c r="G417" s="4">
        <v>3</v>
      </c>
      <c r="H417" s="4">
        <v>2</v>
      </c>
      <c r="I417" s="4"/>
      <c r="J417" s="16">
        <f>SUM(C417:I417)</f>
        <v>17</v>
      </c>
      <c r="K417" s="25">
        <v>27.4</v>
      </c>
    </row>
    <row r="418" spans="1:12" ht="15.75" thickBot="1" x14ac:dyDescent="0.3">
      <c r="A418" s="46"/>
      <c r="B418" s="6" t="s">
        <v>314</v>
      </c>
      <c r="C418" s="4">
        <v>10</v>
      </c>
      <c r="D418" s="4">
        <v>5</v>
      </c>
      <c r="E418" s="4">
        <v>2</v>
      </c>
      <c r="F418" s="4"/>
      <c r="G418" s="4">
        <v>2</v>
      </c>
      <c r="H418" s="4">
        <v>1</v>
      </c>
      <c r="I418" s="4">
        <v>3</v>
      </c>
      <c r="J418" s="16">
        <f>SUM(C418:I418)</f>
        <v>23</v>
      </c>
      <c r="K418" s="36">
        <v>37.200000000000003</v>
      </c>
      <c r="L418" s="40" t="s">
        <v>457</v>
      </c>
    </row>
    <row r="419" spans="1:12" x14ac:dyDescent="0.25">
      <c r="A419" s="46"/>
      <c r="B419" s="7" t="s">
        <v>2</v>
      </c>
      <c r="C419" s="12">
        <f t="shared" ref="C419:H419" si="74">SUM(C416:C418)</f>
        <v>19</v>
      </c>
      <c r="D419" s="12">
        <f t="shared" si="74"/>
        <v>10</v>
      </c>
      <c r="E419" s="12">
        <f t="shared" si="74"/>
        <v>3</v>
      </c>
      <c r="F419" s="12">
        <f t="shared" si="74"/>
        <v>8</v>
      </c>
      <c r="G419" s="12">
        <f t="shared" si="74"/>
        <v>9</v>
      </c>
      <c r="H419" s="12">
        <f t="shared" si="74"/>
        <v>4</v>
      </c>
      <c r="I419" s="12">
        <f>SUM(I416:I418)</f>
        <v>9</v>
      </c>
      <c r="J419" s="17">
        <f>SUM(C419:I419)</f>
        <v>62</v>
      </c>
      <c r="K419" s="17">
        <f>SUM(K416:K418)</f>
        <v>100</v>
      </c>
    </row>
    <row r="420" spans="1:12" ht="15.75" x14ac:dyDescent="0.25">
      <c r="A420" s="45">
        <v>55</v>
      </c>
      <c r="B420" s="61" t="s">
        <v>315</v>
      </c>
      <c r="C420" s="62"/>
      <c r="D420" s="62"/>
      <c r="E420" s="62"/>
      <c r="F420" s="62"/>
      <c r="G420" s="62"/>
      <c r="H420" s="62"/>
      <c r="I420" s="62"/>
      <c r="J420" s="62"/>
      <c r="K420" s="63"/>
    </row>
    <row r="421" spans="1:12" ht="15.75" thickBot="1" x14ac:dyDescent="0.3">
      <c r="A421" s="46"/>
      <c r="B421" s="6" t="s">
        <v>316</v>
      </c>
      <c r="C421" s="4">
        <v>1</v>
      </c>
      <c r="D421" s="4"/>
      <c r="E421" s="4"/>
      <c r="F421" s="4">
        <v>2</v>
      </c>
      <c r="G421" s="4">
        <v>1</v>
      </c>
      <c r="H421" s="4"/>
      <c r="I421" s="4"/>
      <c r="J421" s="16">
        <f t="shared" ref="J421:J426" si="75">SUM(C421:I421)</f>
        <v>4</v>
      </c>
      <c r="K421" s="25">
        <v>6.6</v>
      </c>
    </row>
    <row r="422" spans="1:12" ht="15.75" thickBot="1" x14ac:dyDescent="0.3">
      <c r="A422" s="46"/>
      <c r="B422" s="6" t="s">
        <v>317</v>
      </c>
      <c r="C422" s="4">
        <v>2</v>
      </c>
      <c r="D422" s="4">
        <v>2</v>
      </c>
      <c r="E422" s="4"/>
      <c r="F422" s="4"/>
      <c r="G422" s="4"/>
      <c r="H422" s="4"/>
      <c r="I422" s="4"/>
      <c r="J422" s="16">
        <f t="shared" si="75"/>
        <v>4</v>
      </c>
      <c r="K422" s="25">
        <v>6.6</v>
      </c>
    </row>
    <row r="423" spans="1:12" ht="15.75" thickBot="1" x14ac:dyDescent="0.3">
      <c r="A423" s="46"/>
      <c r="B423" s="6" t="s">
        <v>318</v>
      </c>
      <c r="C423" s="4">
        <v>7</v>
      </c>
      <c r="D423" s="4">
        <v>1</v>
      </c>
      <c r="E423" s="4">
        <v>1</v>
      </c>
      <c r="F423" s="4"/>
      <c r="G423" s="4">
        <v>2</v>
      </c>
      <c r="H423" s="4"/>
      <c r="I423" s="4"/>
      <c r="J423" s="16">
        <f t="shared" si="75"/>
        <v>11</v>
      </c>
      <c r="K423" s="36">
        <v>18.3</v>
      </c>
    </row>
    <row r="424" spans="1:12" ht="15.75" thickBot="1" x14ac:dyDescent="0.3">
      <c r="A424" s="46"/>
      <c r="B424" s="6" t="s">
        <v>319</v>
      </c>
      <c r="C424" s="4"/>
      <c r="D424" s="4">
        <v>4</v>
      </c>
      <c r="E424" s="4"/>
      <c r="F424" s="4"/>
      <c r="G424" s="4">
        <v>1</v>
      </c>
      <c r="H424" s="4">
        <v>3</v>
      </c>
      <c r="I424" s="4">
        <v>3</v>
      </c>
      <c r="J424" s="16">
        <f t="shared" si="75"/>
        <v>11</v>
      </c>
      <c r="K424" s="36">
        <v>18.3</v>
      </c>
    </row>
    <row r="425" spans="1:12" ht="15.75" thickBot="1" x14ac:dyDescent="0.3">
      <c r="A425" s="46"/>
      <c r="B425" s="6" t="s">
        <v>320</v>
      </c>
      <c r="C425" s="4">
        <v>1</v>
      </c>
      <c r="D425" s="4"/>
      <c r="E425" s="4">
        <v>1</v>
      </c>
      <c r="F425" s="4"/>
      <c r="G425" s="4"/>
      <c r="H425" s="4"/>
      <c r="I425" s="4"/>
      <c r="J425" s="16">
        <f t="shared" si="75"/>
        <v>2</v>
      </c>
      <c r="K425" s="25">
        <v>3.3</v>
      </c>
    </row>
    <row r="426" spans="1:12" ht="19.5" customHeight="1" thickBot="1" x14ac:dyDescent="0.3">
      <c r="A426" s="46"/>
      <c r="B426" s="6" t="s">
        <v>321</v>
      </c>
      <c r="C426" s="4"/>
      <c r="D426" s="4"/>
      <c r="E426" s="4"/>
      <c r="F426" s="4"/>
      <c r="G426" s="4"/>
      <c r="H426" s="4">
        <v>1</v>
      </c>
      <c r="I426" s="4">
        <v>1</v>
      </c>
      <c r="J426" s="16">
        <f t="shared" si="75"/>
        <v>2</v>
      </c>
      <c r="K426" s="25">
        <v>3.6</v>
      </c>
    </row>
    <row r="427" spans="1:12" ht="15.75" thickBot="1" x14ac:dyDescent="0.3">
      <c r="A427" s="46"/>
      <c r="B427" s="6" t="s">
        <v>322</v>
      </c>
      <c r="C427" s="4"/>
      <c r="D427" s="4"/>
      <c r="E427" s="4"/>
      <c r="F427" s="4"/>
      <c r="G427" s="4"/>
      <c r="H427" s="4"/>
      <c r="I427" s="4"/>
      <c r="J427" s="16"/>
      <c r="K427" s="25"/>
    </row>
    <row r="428" spans="1:12" ht="15.75" thickBot="1" x14ac:dyDescent="0.3">
      <c r="A428" s="46"/>
      <c r="B428" s="6" t="s">
        <v>323</v>
      </c>
      <c r="C428" s="4">
        <v>1</v>
      </c>
      <c r="D428" s="4"/>
      <c r="E428" s="4"/>
      <c r="F428" s="4"/>
      <c r="G428" s="4"/>
      <c r="H428" s="4"/>
      <c r="I428" s="4"/>
      <c r="J428" s="16">
        <f>SUM(C428:I428)</f>
        <v>1</v>
      </c>
      <c r="K428" s="25">
        <v>1.6</v>
      </c>
    </row>
    <row r="429" spans="1:12" ht="15.75" thickBot="1" x14ac:dyDescent="0.3">
      <c r="A429" s="46"/>
      <c r="B429" s="6" t="s">
        <v>324</v>
      </c>
      <c r="C429" s="4"/>
      <c r="D429" s="4"/>
      <c r="E429" s="4"/>
      <c r="F429" s="4"/>
      <c r="G429" s="4"/>
      <c r="H429" s="4"/>
      <c r="I429" s="4"/>
      <c r="J429" s="16"/>
      <c r="K429" s="25"/>
    </row>
    <row r="430" spans="1:12" ht="15.75" thickBot="1" x14ac:dyDescent="0.3">
      <c r="A430" s="46"/>
      <c r="B430" s="6" t="s">
        <v>325</v>
      </c>
      <c r="C430" s="4"/>
      <c r="D430" s="4">
        <v>2</v>
      </c>
      <c r="E430" s="4"/>
      <c r="F430" s="4">
        <v>1</v>
      </c>
      <c r="G430" s="4">
        <v>2</v>
      </c>
      <c r="H430" s="4"/>
      <c r="I430" s="4"/>
      <c r="J430" s="16">
        <f>SUM(C430:I430)</f>
        <v>5</v>
      </c>
      <c r="K430" s="25">
        <v>8.4</v>
      </c>
    </row>
    <row r="431" spans="1:12" ht="15.75" thickBot="1" x14ac:dyDescent="0.3">
      <c r="A431" s="46"/>
      <c r="B431" s="6" t="s">
        <v>326</v>
      </c>
      <c r="C431" s="4"/>
      <c r="D431" s="4"/>
      <c r="E431" s="4"/>
      <c r="F431" s="4"/>
      <c r="G431" s="4">
        <v>1</v>
      </c>
      <c r="H431" s="4"/>
      <c r="I431" s="4"/>
      <c r="J431" s="16">
        <f>SUM(C431:I431)</f>
        <v>1</v>
      </c>
      <c r="K431" s="25">
        <v>1.7</v>
      </c>
    </row>
    <row r="432" spans="1:12" ht="15.75" thickBot="1" x14ac:dyDescent="0.3">
      <c r="A432" s="46"/>
      <c r="B432" s="6" t="s">
        <v>327</v>
      </c>
      <c r="C432" s="4">
        <v>6</v>
      </c>
      <c r="D432" s="4">
        <v>2</v>
      </c>
      <c r="E432" s="4"/>
      <c r="F432" s="4">
        <v>5</v>
      </c>
      <c r="G432" s="4">
        <v>2</v>
      </c>
      <c r="H432" s="4"/>
      <c r="I432" s="4"/>
      <c r="J432" s="16">
        <f>SUM(C432:I432)</f>
        <v>15</v>
      </c>
      <c r="K432" s="25">
        <v>25</v>
      </c>
    </row>
    <row r="433" spans="1:11" ht="15.75" thickBot="1" x14ac:dyDescent="0.3">
      <c r="A433" s="46"/>
      <c r="B433" s="6" t="s">
        <v>436</v>
      </c>
      <c r="C433" s="4">
        <v>3</v>
      </c>
      <c r="D433" s="4"/>
      <c r="E433" s="4">
        <v>1</v>
      </c>
      <c r="F433" s="4"/>
      <c r="G433" s="4"/>
      <c r="H433" s="4"/>
      <c r="I433" s="4"/>
      <c r="J433" s="16">
        <f>SUM(C433:I433)</f>
        <v>4</v>
      </c>
      <c r="K433" s="25">
        <v>6.6</v>
      </c>
    </row>
    <row r="434" spans="1:11" x14ac:dyDescent="0.25">
      <c r="A434" s="46"/>
      <c r="B434" s="7" t="s">
        <v>2</v>
      </c>
      <c r="C434" s="12">
        <f t="shared" ref="C434:I434" si="76">SUM(C421:C433)</f>
        <v>21</v>
      </c>
      <c r="D434" s="12">
        <f t="shared" si="76"/>
        <v>11</v>
      </c>
      <c r="E434" s="12">
        <f t="shared" si="76"/>
        <v>3</v>
      </c>
      <c r="F434" s="12">
        <f t="shared" si="76"/>
        <v>8</v>
      </c>
      <c r="G434" s="12">
        <f t="shared" si="76"/>
        <v>9</v>
      </c>
      <c r="H434" s="12">
        <f t="shared" si="76"/>
        <v>4</v>
      </c>
      <c r="I434" s="12">
        <f t="shared" si="76"/>
        <v>4</v>
      </c>
      <c r="J434" s="17">
        <f>SUM(C434:I434)</f>
        <v>60</v>
      </c>
      <c r="K434" s="17">
        <f>SUM(K421:K433)</f>
        <v>100</v>
      </c>
    </row>
    <row r="435" spans="1:11" ht="15.75" x14ac:dyDescent="0.25">
      <c r="A435" s="45">
        <v>56</v>
      </c>
      <c r="B435" s="61" t="s">
        <v>440</v>
      </c>
      <c r="C435" s="62"/>
      <c r="D435" s="62"/>
      <c r="E435" s="62"/>
      <c r="F435" s="62"/>
      <c r="G435" s="62"/>
      <c r="H435" s="62"/>
      <c r="I435" s="62"/>
      <c r="J435" s="62"/>
      <c r="K435" s="63"/>
    </row>
    <row r="436" spans="1:11" ht="15.75" thickBot="1" x14ac:dyDescent="0.3">
      <c r="A436" s="46"/>
      <c r="B436" s="6" t="s">
        <v>328</v>
      </c>
      <c r="C436" s="4">
        <v>10</v>
      </c>
      <c r="D436" s="4">
        <v>5</v>
      </c>
      <c r="E436" s="4">
        <v>1</v>
      </c>
      <c r="F436" s="4">
        <v>3</v>
      </c>
      <c r="G436" s="4">
        <v>5</v>
      </c>
      <c r="H436" s="4">
        <v>1</v>
      </c>
      <c r="I436" s="4">
        <v>7</v>
      </c>
      <c r="J436" s="16">
        <f>SUM(C436:I436)</f>
        <v>32</v>
      </c>
      <c r="K436" s="25">
        <v>52</v>
      </c>
    </row>
    <row r="437" spans="1:11" ht="15.75" thickBot="1" x14ac:dyDescent="0.3">
      <c r="A437" s="46"/>
      <c r="B437" s="6" t="s">
        <v>329</v>
      </c>
      <c r="C437" s="4">
        <v>3</v>
      </c>
      <c r="D437" s="4">
        <v>2</v>
      </c>
      <c r="E437" s="4">
        <v>1</v>
      </c>
      <c r="F437" s="4"/>
      <c r="G437" s="4"/>
      <c r="H437" s="4">
        <v>3</v>
      </c>
      <c r="I437" s="4"/>
      <c r="J437" s="16">
        <f>SUM(C437:I437)</f>
        <v>9</v>
      </c>
      <c r="K437" s="25">
        <v>14.5</v>
      </c>
    </row>
    <row r="438" spans="1:11" ht="15.75" thickBot="1" x14ac:dyDescent="0.3">
      <c r="A438" s="46"/>
      <c r="B438" s="6" t="s">
        <v>330</v>
      </c>
      <c r="C438" s="4">
        <v>2</v>
      </c>
      <c r="D438" s="4">
        <v>3</v>
      </c>
      <c r="E438" s="4"/>
      <c r="F438" s="4">
        <v>5</v>
      </c>
      <c r="G438" s="4">
        <v>4</v>
      </c>
      <c r="H438" s="4"/>
      <c r="I438" s="4"/>
      <c r="J438" s="16">
        <f>SUM(C438:I438)</f>
        <v>14</v>
      </c>
      <c r="K438" s="36">
        <v>22.5</v>
      </c>
    </row>
    <row r="439" spans="1:11" ht="15.75" thickBot="1" x14ac:dyDescent="0.3">
      <c r="A439" s="46"/>
      <c r="B439" s="6" t="s">
        <v>331</v>
      </c>
      <c r="C439" s="4">
        <v>4</v>
      </c>
      <c r="D439" s="4"/>
      <c r="E439" s="4">
        <v>1</v>
      </c>
      <c r="F439" s="4"/>
      <c r="G439" s="4"/>
      <c r="H439" s="4"/>
      <c r="I439" s="4">
        <v>2</v>
      </c>
      <c r="J439" s="16">
        <f>SUM(C439:I439)</f>
        <v>7</v>
      </c>
      <c r="K439" s="25">
        <v>11</v>
      </c>
    </row>
    <row r="440" spans="1:11" x14ac:dyDescent="0.25">
      <c r="A440" s="46"/>
      <c r="B440" s="7" t="s">
        <v>2</v>
      </c>
      <c r="C440" s="12">
        <f t="shared" ref="C440:H440" si="77">SUM(C436:C439)</f>
        <v>19</v>
      </c>
      <c r="D440" s="12">
        <f t="shared" si="77"/>
        <v>10</v>
      </c>
      <c r="E440" s="12">
        <f t="shared" si="77"/>
        <v>3</v>
      </c>
      <c r="F440" s="12">
        <f t="shared" si="77"/>
        <v>8</v>
      </c>
      <c r="G440" s="12">
        <f t="shared" si="77"/>
        <v>9</v>
      </c>
      <c r="H440" s="12">
        <f t="shared" si="77"/>
        <v>4</v>
      </c>
      <c r="I440" s="12">
        <f>SUM(I436:I439)</f>
        <v>9</v>
      </c>
      <c r="J440" s="17">
        <f>SUM(C440:I440)</f>
        <v>62</v>
      </c>
      <c r="K440" s="17">
        <f>SUM(K436:K439)</f>
        <v>100</v>
      </c>
    </row>
    <row r="441" spans="1:11" ht="15.75" x14ac:dyDescent="0.25">
      <c r="A441" s="45">
        <v>57</v>
      </c>
      <c r="B441" s="61" t="s">
        <v>332</v>
      </c>
      <c r="C441" s="62"/>
      <c r="D441" s="62"/>
      <c r="E441" s="62"/>
      <c r="F441" s="62"/>
      <c r="G441" s="62"/>
      <c r="H441" s="62"/>
      <c r="I441" s="62"/>
      <c r="J441" s="62"/>
      <c r="K441" s="63"/>
    </row>
    <row r="442" spans="1:11" ht="15.75" thickBot="1" x14ac:dyDescent="0.3">
      <c r="A442" s="46"/>
      <c r="B442" s="6" t="s">
        <v>333</v>
      </c>
      <c r="C442" s="4">
        <v>1</v>
      </c>
      <c r="D442" s="4">
        <v>2</v>
      </c>
      <c r="E442" s="4">
        <v>1</v>
      </c>
      <c r="F442" s="4"/>
      <c r="G442" s="4">
        <v>2</v>
      </c>
      <c r="H442" s="4"/>
      <c r="I442" s="4">
        <v>1</v>
      </c>
      <c r="J442" s="16">
        <f>SUM(C442:I442)</f>
        <v>7</v>
      </c>
      <c r="K442" s="25">
        <v>11.3</v>
      </c>
    </row>
    <row r="443" spans="1:11" ht="15.75" thickBot="1" x14ac:dyDescent="0.3">
      <c r="A443" s="46"/>
      <c r="B443" s="6" t="s">
        <v>334</v>
      </c>
      <c r="C443" s="4">
        <v>3</v>
      </c>
      <c r="D443" s="4">
        <v>1</v>
      </c>
      <c r="E443" s="4">
        <v>1</v>
      </c>
      <c r="F443" s="4">
        <v>1</v>
      </c>
      <c r="G443" s="4"/>
      <c r="H443" s="4">
        <v>3</v>
      </c>
      <c r="I443" s="4">
        <v>1</v>
      </c>
      <c r="J443" s="16">
        <f>SUM(C443:I443)</f>
        <v>10</v>
      </c>
      <c r="K443" s="25">
        <v>16.100000000000001</v>
      </c>
    </row>
    <row r="444" spans="1:11" ht="15.75" thickBot="1" x14ac:dyDescent="0.3">
      <c r="A444" s="46"/>
      <c r="B444" s="6" t="s">
        <v>335</v>
      </c>
      <c r="C444" s="4">
        <v>7</v>
      </c>
      <c r="D444" s="4">
        <v>1</v>
      </c>
      <c r="E444" s="4"/>
      <c r="F444" s="4">
        <v>1</v>
      </c>
      <c r="G444" s="4">
        <v>1</v>
      </c>
      <c r="H444" s="4">
        <v>1</v>
      </c>
      <c r="I444" s="4">
        <v>4</v>
      </c>
      <c r="J444" s="16">
        <f>SUM(C444:I444)</f>
        <v>15</v>
      </c>
      <c r="K444" s="25">
        <v>24.2</v>
      </c>
    </row>
    <row r="445" spans="1:11" ht="15.75" thickBot="1" x14ac:dyDescent="0.3">
      <c r="A445" s="46"/>
      <c r="B445" s="6" t="s">
        <v>336</v>
      </c>
      <c r="C445" s="4">
        <v>2</v>
      </c>
      <c r="D445" s="4">
        <v>1</v>
      </c>
      <c r="E445" s="4"/>
      <c r="F445" s="4">
        <v>1</v>
      </c>
      <c r="G445" s="4">
        <v>3</v>
      </c>
      <c r="H445" s="4"/>
      <c r="I445" s="4">
        <v>3</v>
      </c>
      <c r="J445" s="16">
        <f>SUM(C445:I445)</f>
        <v>10</v>
      </c>
      <c r="K445" s="25">
        <v>16.100000000000001</v>
      </c>
    </row>
    <row r="446" spans="1:11" ht="15.75" thickBot="1" x14ac:dyDescent="0.3">
      <c r="A446" s="46"/>
      <c r="B446" s="6" t="s">
        <v>337</v>
      </c>
      <c r="C446" s="4">
        <v>6</v>
      </c>
      <c r="D446" s="4">
        <v>5</v>
      </c>
      <c r="E446" s="4">
        <v>1</v>
      </c>
      <c r="F446" s="4">
        <v>5</v>
      </c>
      <c r="G446" s="4">
        <v>3</v>
      </c>
      <c r="H446" s="4"/>
      <c r="I446" s="4"/>
      <c r="J446" s="16">
        <f t="shared" ref="J446:J447" si="78">SUM(C446:I446)</f>
        <v>20</v>
      </c>
      <c r="K446" s="36">
        <v>32.299999999999997</v>
      </c>
    </row>
    <row r="447" spans="1:11" x14ac:dyDescent="0.25">
      <c r="A447" s="46"/>
      <c r="B447" s="7" t="s">
        <v>2</v>
      </c>
      <c r="C447" s="12">
        <f>SUM(C442:C446)</f>
        <v>19</v>
      </c>
      <c r="D447" s="12">
        <f t="shared" ref="D447:I447" si="79">SUM(D442:D446)</f>
        <v>10</v>
      </c>
      <c r="E447" s="12">
        <f t="shared" si="79"/>
        <v>3</v>
      </c>
      <c r="F447" s="12">
        <f t="shared" si="79"/>
        <v>8</v>
      </c>
      <c r="G447" s="12">
        <f t="shared" si="79"/>
        <v>9</v>
      </c>
      <c r="H447" s="12">
        <f t="shared" si="79"/>
        <v>4</v>
      </c>
      <c r="I447" s="12">
        <f t="shared" si="79"/>
        <v>9</v>
      </c>
      <c r="J447" s="17">
        <f t="shared" si="78"/>
        <v>62</v>
      </c>
      <c r="K447" s="17">
        <f>SUM(K442:K446)</f>
        <v>100</v>
      </c>
    </row>
    <row r="448" spans="1:11" ht="15.75" x14ac:dyDescent="0.25">
      <c r="A448" s="45">
        <v>58</v>
      </c>
      <c r="B448" s="61" t="s">
        <v>338</v>
      </c>
      <c r="C448" s="62"/>
      <c r="D448" s="62"/>
      <c r="E448" s="62"/>
      <c r="F448" s="62"/>
      <c r="G448" s="62"/>
      <c r="H448" s="62"/>
      <c r="I448" s="62"/>
      <c r="J448" s="62"/>
      <c r="K448" s="63"/>
    </row>
    <row r="449" spans="1:11" ht="15.75" thickBot="1" x14ac:dyDescent="0.3">
      <c r="A449" s="46"/>
      <c r="B449" s="6" t="s">
        <v>339</v>
      </c>
      <c r="C449" s="4">
        <v>8</v>
      </c>
      <c r="D449" s="4">
        <v>3</v>
      </c>
      <c r="E449" s="4">
        <v>1</v>
      </c>
      <c r="F449" s="4">
        <v>6</v>
      </c>
      <c r="G449" s="4">
        <v>9</v>
      </c>
      <c r="H449" s="4">
        <v>2</v>
      </c>
      <c r="I449" s="4">
        <v>8</v>
      </c>
      <c r="J449" s="16">
        <f>SUM(C449:I449)</f>
        <v>37</v>
      </c>
      <c r="K449" s="36">
        <v>59.6</v>
      </c>
    </row>
    <row r="450" spans="1:11" ht="15.75" thickBot="1" x14ac:dyDescent="0.3">
      <c r="A450" s="46"/>
      <c r="B450" s="6" t="s">
        <v>340</v>
      </c>
      <c r="C450" s="4">
        <v>11</v>
      </c>
      <c r="D450" s="4">
        <v>7</v>
      </c>
      <c r="E450" s="4">
        <v>2</v>
      </c>
      <c r="F450" s="4">
        <v>2</v>
      </c>
      <c r="G450" s="4"/>
      <c r="H450" s="4">
        <v>2</v>
      </c>
      <c r="I450" s="4">
        <v>1</v>
      </c>
      <c r="J450" s="16">
        <f>SUM(C450:I450)</f>
        <v>25</v>
      </c>
      <c r="K450" s="25">
        <v>40.4</v>
      </c>
    </row>
    <row r="451" spans="1:11" ht="15.75" thickBot="1" x14ac:dyDescent="0.3">
      <c r="A451" s="46"/>
      <c r="B451" s="6" t="s">
        <v>341</v>
      </c>
      <c r="C451" s="4"/>
      <c r="D451" s="4"/>
      <c r="E451" s="4"/>
      <c r="F451" s="4"/>
      <c r="G451" s="4"/>
      <c r="H451" s="4"/>
      <c r="I451" s="4"/>
      <c r="J451" s="16"/>
      <c r="K451" s="25"/>
    </row>
    <row r="452" spans="1:11" x14ac:dyDescent="0.25">
      <c r="A452" s="46">
        <v>59</v>
      </c>
      <c r="B452" s="7" t="s">
        <v>2</v>
      </c>
      <c r="C452" s="12">
        <f>SUM(C449:C451)</f>
        <v>19</v>
      </c>
      <c r="D452" s="12">
        <f>SUM(D449:D451)</f>
        <v>10</v>
      </c>
      <c r="E452" s="12">
        <f>SUM(E449:E451)</f>
        <v>3</v>
      </c>
      <c r="F452" s="12">
        <f>SUM(F449:F451)</f>
        <v>8</v>
      </c>
      <c r="G452" s="12">
        <f>SUM(G449:G451)</f>
        <v>9</v>
      </c>
      <c r="H452" s="12">
        <f t="shared" ref="H452" si="80">SUM(H449:H451)</f>
        <v>4</v>
      </c>
      <c r="I452" s="12">
        <f>SUM(I449:I451)</f>
        <v>9</v>
      </c>
      <c r="J452" s="17">
        <f>SUM(C452:I452)</f>
        <v>62</v>
      </c>
      <c r="K452" s="17">
        <f>SUM(K449:K451)</f>
        <v>100</v>
      </c>
    </row>
    <row r="453" spans="1:11" ht="15.75" x14ac:dyDescent="0.25">
      <c r="A453" s="45">
        <v>59</v>
      </c>
      <c r="B453" s="61" t="s">
        <v>416</v>
      </c>
      <c r="C453" s="62"/>
      <c r="D453" s="62"/>
      <c r="E453" s="62"/>
      <c r="F453" s="62"/>
      <c r="G453" s="62"/>
      <c r="H453" s="62"/>
      <c r="I453" s="62"/>
      <c r="J453" s="62"/>
      <c r="K453" s="63"/>
    </row>
    <row r="454" spans="1:11" ht="15.75" thickBot="1" x14ac:dyDescent="0.3">
      <c r="A454" s="46"/>
      <c r="B454" s="6" t="s">
        <v>342</v>
      </c>
      <c r="C454" s="4">
        <v>4</v>
      </c>
      <c r="D454" s="4">
        <v>3</v>
      </c>
      <c r="E454" s="4">
        <v>1</v>
      </c>
      <c r="F454" s="4">
        <v>3</v>
      </c>
      <c r="G454" s="4">
        <v>2</v>
      </c>
      <c r="H454" s="4"/>
      <c r="I454" s="4">
        <v>3</v>
      </c>
      <c r="J454" s="16">
        <f t="shared" ref="J454:J472" si="81">SUM(C454:I454)</f>
        <v>16</v>
      </c>
      <c r="K454" s="25">
        <v>6.6</v>
      </c>
    </row>
    <row r="455" spans="1:11" ht="15.75" thickBot="1" x14ac:dyDescent="0.3">
      <c r="A455" s="46"/>
      <c r="B455" s="6" t="s">
        <v>343</v>
      </c>
      <c r="C455" s="4">
        <v>3</v>
      </c>
      <c r="D455" s="4"/>
      <c r="E455" s="4"/>
      <c r="F455" s="4">
        <v>2</v>
      </c>
      <c r="G455" s="4">
        <v>1</v>
      </c>
      <c r="H455" s="4"/>
      <c r="I455" s="4"/>
      <c r="J455" s="16">
        <f t="shared" si="81"/>
        <v>6</v>
      </c>
      <c r="K455" s="25">
        <v>2.6</v>
      </c>
    </row>
    <row r="456" spans="1:11" ht="15.75" thickBot="1" x14ac:dyDescent="0.3">
      <c r="A456" s="46"/>
      <c r="B456" s="6" t="s">
        <v>344</v>
      </c>
      <c r="C456" s="4">
        <v>11</v>
      </c>
      <c r="D456" s="4">
        <v>8</v>
      </c>
      <c r="E456" s="4"/>
      <c r="F456" s="4">
        <v>1</v>
      </c>
      <c r="G456" s="4">
        <v>2</v>
      </c>
      <c r="H456" s="4">
        <v>1</v>
      </c>
      <c r="I456" s="4">
        <v>1</v>
      </c>
      <c r="J456" s="16">
        <f t="shared" si="81"/>
        <v>24</v>
      </c>
      <c r="K456" s="25">
        <v>10.4</v>
      </c>
    </row>
    <row r="457" spans="1:11" ht="15.75" thickBot="1" x14ac:dyDescent="0.3">
      <c r="A457" s="46"/>
      <c r="B457" s="6" t="s">
        <v>345</v>
      </c>
      <c r="C457" s="4">
        <v>1</v>
      </c>
      <c r="D457" s="4">
        <v>3</v>
      </c>
      <c r="E457" s="4">
        <v>1</v>
      </c>
      <c r="F457" s="4">
        <v>1</v>
      </c>
      <c r="G457" s="4">
        <v>3</v>
      </c>
      <c r="H457" s="4">
        <v>1</v>
      </c>
      <c r="I457" s="4">
        <v>1</v>
      </c>
      <c r="J457" s="16">
        <f t="shared" si="81"/>
        <v>11</v>
      </c>
      <c r="K457" s="25">
        <v>4.8</v>
      </c>
    </row>
    <row r="458" spans="1:11" ht="15.75" thickBot="1" x14ac:dyDescent="0.3">
      <c r="A458" s="46"/>
      <c r="B458" s="6" t="s">
        <v>346</v>
      </c>
      <c r="C458" s="4">
        <v>9</v>
      </c>
      <c r="D458" s="4">
        <v>5</v>
      </c>
      <c r="E458" s="4"/>
      <c r="F458" s="4">
        <v>3</v>
      </c>
      <c r="G458" s="4">
        <v>2</v>
      </c>
      <c r="H458" s="4"/>
      <c r="I458" s="4">
        <v>4</v>
      </c>
      <c r="J458" s="16">
        <f t="shared" si="81"/>
        <v>23</v>
      </c>
      <c r="K458" s="25">
        <v>10</v>
      </c>
    </row>
    <row r="459" spans="1:11" ht="15.75" thickBot="1" x14ac:dyDescent="0.3">
      <c r="A459" s="46"/>
      <c r="B459" s="6" t="s">
        <v>347</v>
      </c>
      <c r="C459" s="4">
        <v>1</v>
      </c>
      <c r="D459" s="4">
        <v>1</v>
      </c>
      <c r="E459" s="4"/>
      <c r="F459" s="4"/>
      <c r="G459" s="4"/>
      <c r="H459" s="4"/>
      <c r="I459" s="4"/>
      <c r="J459" s="16">
        <f t="shared" si="81"/>
        <v>2</v>
      </c>
      <c r="K459" s="25">
        <v>1</v>
      </c>
    </row>
    <row r="460" spans="1:11" ht="15.75" thickBot="1" x14ac:dyDescent="0.3">
      <c r="A460" s="46"/>
      <c r="B460" s="6" t="s">
        <v>348</v>
      </c>
      <c r="C460" s="4">
        <v>11</v>
      </c>
      <c r="D460" s="4">
        <v>4</v>
      </c>
      <c r="E460" s="4">
        <v>2</v>
      </c>
      <c r="F460" s="4">
        <v>2</v>
      </c>
      <c r="G460" s="4">
        <v>7</v>
      </c>
      <c r="H460" s="4">
        <v>2</v>
      </c>
      <c r="I460" s="4">
        <v>7</v>
      </c>
      <c r="J460" s="16">
        <f t="shared" si="81"/>
        <v>35</v>
      </c>
      <c r="K460" s="36">
        <v>15.2</v>
      </c>
    </row>
    <row r="461" spans="1:11" ht="15.75" thickBot="1" x14ac:dyDescent="0.3">
      <c r="A461" s="46"/>
      <c r="B461" s="6" t="s">
        <v>349</v>
      </c>
      <c r="C461" s="4"/>
      <c r="D461" s="4"/>
      <c r="E461" s="4"/>
      <c r="F461" s="4">
        <v>2</v>
      </c>
      <c r="G461" s="4"/>
      <c r="H461" s="4"/>
      <c r="I461" s="4"/>
      <c r="J461" s="16">
        <f t="shared" si="81"/>
        <v>2</v>
      </c>
      <c r="K461" s="25">
        <v>1</v>
      </c>
    </row>
    <row r="462" spans="1:11" ht="15.75" thickBot="1" x14ac:dyDescent="0.3">
      <c r="A462" s="46"/>
      <c r="B462" s="6" t="s">
        <v>350</v>
      </c>
      <c r="C462" s="4">
        <v>14</v>
      </c>
      <c r="D462" s="4">
        <v>6</v>
      </c>
      <c r="E462" s="4">
        <v>1</v>
      </c>
      <c r="F462" s="4">
        <v>4</v>
      </c>
      <c r="G462" s="4">
        <v>5</v>
      </c>
      <c r="H462" s="4"/>
      <c r="I462" s="4">
        <v>2</v>
      </c>
      <c r="J462" s="16">
        <f t="shared" si="81"/>
        <v>32</v>
      </c>
      <c r="K462" s="25">
        <v>14</v>
      </c>
    </row>
    <row r="463" spans="1:11" ht="15.75" thickBot="1" x14ac:dyDescent="0.3">
      <c r="A463" s="46"/>
      <c r="B463" s="6" t="s">
        <v>351</v>
      </c>
      <c r="C463" s="4"/>
      <c r="D463" s="4"/>
      <c r="E463" s="4"/>
      <c r="F463" s="4">
        <v>2</v>
      </c>
      <c r="G463" s="4">
        <v>1</v>
      </c>
      <c r="H463" s="4"/>
      <c r="I463" s="4"/>
      <c r="J463" s="16">
        <f t="shared" si="81"/>
        <v>3</v>
      </c>
      <c r="K463" s="25">
        <v>1.3</v>
      </c>
    </row>
    <row r="464" spans="1:11" ht="15.75" thickBot="1" x14ac:dyDescent="0.3">
      <c r="A464" s="46"/>
      <c r="B464" s="6" t="s">
        <v>352</v>
      </c>
      <c r="C464" s="4">
        <v>2</v>
      </c>
      <c r="D464" s="4"/>
      <c r="E464" s="4">
        <v>1</v>
      </c>
      <c r="F464" s="4">
        <v>2</v>
      </c>
      <c r="G464" s="4"/>
      <c r="H464" s="4"/>
      <c r="I464" s="4">
        <v>1</v>
      </c>
      <c r="J464" s="16">
        <f t="shared" si="81"/>
        <v>6</v>
      </c>
      <c r="K464" s="25">
        <v>2.6</v>
      </c>
    </row>
    <row r="465" spans="1:11" ht="15.75" thickBot="1" x14ac:dyDescent="0.3">
      <c r="A465" s="46"/>
      <c r="B465" s="6" t="s">
        <v>353</v>
      </c>
      <c r="C465" s="4">
        <v>2</v>
      </c>
      <c r="D465" s="4"/>
      <c r="E465" s="4"/>
      <c r="F465" s="4">
        <v>1</v>
      </c>
      <c r="G465" s="4"/>
      <c r="H465" s="4"/>
      <c r="I465" s="4"/>
      <c r="J465" s="16">
        <f t="shared" si="81"/>
        <v>3</v>
      </c>
      <c r="K465" s="25">
        <v>1.3</v>
      </c>
    </row>
    <row r="466" spans="1:11" ht="15.75" thickBot="1" x14ac:dyDescent="0.3">
      <c r="A466" s="46"/>
      <c r="B466" s="6" t="s">
        <v>354</v>
      </c>
      <c r="C466" s="4">
        <v>4</v>
      </c>
      <c r="D466" s="4">
        <v>1</v>
      </c>
      <c r="E466" s="4"/>
      <c r="F466" s="4"/>
      <c r="G466" s="4">
        <v>2</v>
      </c>
      <c r="H466" s="4"/>
      <c r="I466" s="4"/>
      <c r="J466" s="16">
        <f t="shared" si="81"/>
        <v>7</v>
      </c>
      <c r="K466" s="25">
        <v>3</v>
      </c>
    </row>
    <row r="467" spans="1:11" ht="15.75" thickBot="1" x14ac:dyDescent="0.3">
      <c r="A467" s="46"/>
      <c r="B467" s="6" t="s">
        <v>355</v>
      </c>
      <c r="C467" s="4">
        <v>12</v>
      </c>
      <c r="D467" s="4">
        <v>5</v>
      </c>
      <c r="E467" s="4">
        <v>1</v>
      </c>
      <c r="F467" s="4">
        <v>2</v>
      </c>
      <c r="G467" s="4">
        <v>5</v>
      </c>
      <c r="H467" s="4"/>
      <c r="I467" s="4">
        <v>2</v>
      </c>
      <c r="J467" s="16">
        <f t="shared" si="81"/>
        <v>27</v>
      </c>
      <c r="K467" s="25">
        <v>11.8</v>
      </c>
    </row>
    <row r="468" spans="1:11" ht="15.75" thickBot="1" x14ac:dyDescent="0.3">
      <c r="A468" s="46"/>
      <c r="B468" s="6" t="s">
        <v>356</v>
      </c>
      <c r="C468" s="4">
        <v>6</v>
      </c>
      <c r="D468" s="4">
        <v>4</v>
      </c>
      <c r="E468" s="4"/>
      <c r="F468" s="4">
        <v>2</v>
      </c>
      <c r="G468" s="4">
        <v>4</v>
      </c>
      <c r="H468" s="4"/>
      <c r="I468" s="4">
        <v>3</v>
      </c>
      <c r="J468" s="16">
        <f t="shared" si="81"/>
        <v>19</v>
      </c>
      <c r="K468" s="25">
        <v>8.3000000000000007</v>
      </c>
    </row>
    <row r="469" spans="1:11" ht="15.75" thickBot="1" x14ac:dyDescent="0.3">
      <c r="A469" s="46"/>
      <c r="B469" s="6" t="s">
        <v>357</v>
      </c>
      <c r="C469" s="4">
        <v>1</v>
      </c>
      <c r="D469" s="4">
        <v>1</v>
      </c>
      <c r="E469" s="4"/>
      <c r="F469" s="4">
        <v>1</v>
      </c>
      <c r="G469" s="4">
        <v>1</v>
      </c>
      <c r="H469" s="4"/>
      <c r="I469" s="4">
        <v>2</v>
      </c>
      <c r="J469" s="16">
        <f t="shared" si="81"/>
        <v>6</v>
      </c>
      <c r="K469" s="25">
        <v>2.6</v>
      </c>
    </row>
    <row r="470" spans="1:11" ht="15.75" thickBot="1" x14ac:dyDescent="0.3">
      <c r="A470" s="46"/>
      <c r="B470" s="6" t="s">
        <v>358</v>
      </c>
      <c r="C470" s="4"/>
      <c r="D470" s="4">
        <v>1</v>
      </c>
      <c r="E470" s="4">
        <v>1</v>
      </c>
      <c r="F470" s="4">
        <v>1</v>
      </c>
      <c r="G470" s="4"/>
      <c r="H470" s="4"/>
      <c r="I470" s="4"/>
      <c r="J470" s="16">
        <f t="shared" si="81"/>
        <v>3</v>
      </c>
      <c r="K470" s="25">
        <v>1.3</v>
      </c>
    </row>
    <row r="471" spans="1:11" ht="15.75" thickBot="1" x14ac:dyDescent="0.3">
      <c r="A471" s="46"/>
      <c r="B471" s="6" t="s">
        <v>359</v>
      </c>
      <c r="C471" s="4"/>
      <c r="D471" s="4"/>
      <c r="E471" s="4"/>
      <c r="F471" s="4">
        <v>4</v>
      </c>
      <c r="G471" s="9"/>
      <c r="H471" s="4"/>
      <c r="I471" s="4">
        <v>1</v>
      </c>
      <c r="J471" s="16">
        <f t="shared" si="81"/>
        <v>5</v>
      </c>
      <c r="K471" s="25">
        <v>2.2000000000000002</v>
      </c>
    </row>
    <row r="472" spans="1:11" x14ac:dyDescent="0.25">
      <c r="A472" s="46"/>
      <c r="B472" s="7" t="s">
        <v>2</v>
      </c>
      <c r="C472" s="12">
        <f t="shared" ref="C472:I472" si="82">SUM(C454:C471)</f>
        <v>81</v>
      </c>
      <c r="D472" s="12">
        <f t="shared" si="82"/>
        <v>42</v>
      </c>
      <c r="E472" s="12">
        <f t="shared" si="82"/>
        <v>8</v>
      </c>
      <c r="F472" s="12">
        <f t="shared" si="82"/>
        <v>33</v>
      </c>
      <c r="G472" s="12">
        <f t="shared" si="82"/>
        <v>35</v>
      </c>
      <c r="H472" s="12">
        <f t="shared" si="82"/>
        <v>4</v>
      </c>
      <c r="I472" s="12">
        <f t="shared" si="82"/>
        <v>27</v>
      </c>
      <c r="J472" s="17">
        <f t="shared" si="81"/>
        <v>230</v>
      </c>
      <c r="K472" s="17">
        <f>SUM(K454:K471)</f>
        <v>99.999999999999986</v>
      </c>
    </row>
    <row r="473" spans="1:11" ht="15.75" x14ac:dyDescent="0.25">
      <c r="A473" s="45">
        <v>60</v>
      </c>
      <c r="B473" s="61" t="s">
        <v>360</v>
      </c>
      <c r="C473" s="62"/>
      <c r="D473" s="62"/>
      <c r="E473" s="62"/>
      <c r="F473" s="62"/>
      <c r="G473" s="62"/>
      <c r="H473" s="62"/>
      <c r="I473" s="62"/>
      <c r="J473" s="62"/>
      <c r="K473" s="63"/>
    </row>
    <row r="474" spans="1:11" ht="15.75" thickBot="1" x14ac:dyDescent="0.3">
      <c r="A474" s="46"/>
      <c r="B474" s="6" t="s">
        <v>361</v>
      </c>
      <c r="C474" s="4">
        <v>5</v>
      </c>
      <c r="D474" s="4">
        <v>3</v>
      </c>
      <c r="E474" s="4">
        <v>2</v>
      </c>
      <c r="F474" s="4">
        <v>2</v>
      </c>
      <c r="G474" s="4">
        <v>4</v>
      </c>
      <c r="H474" s="4">
        <v>3</v>
      </c>
      <c r="I474" s="4">
        <v>4</v>
      </c>
      <c r="J474" s="16">
        <f t="shared" ref="J474:J483" si="83">SUM(C474:I474)</f>
        <v>23</v>
      </c>
      <c r="K474" s="25">
        <v>15.4</v>
      </c>
    </row>
    <row r="475" spans="1:11" ht="15.75" thickBot="1" x14ac:dyDescent="0.3">
      <c r="A475" s="46"/>
      <c r="B475" s="6" t="s">
        <v>362</v>
      </c>
      <c r="C475" s="4">
        <v>2</v>
      </c>
      <c r="D475" s="4">
        <v>4</v>
      </c>
      <c r="E475" s="4"/>
      <c r="F475" s="4">
        <v>1</v>
      </c>
      <c r="G475" s="4"/>
      <c r="H475" s="4"/>
      <c r="I475" s="4"/>
      <c r="J475" s="16">
        <f t="shared" si="83"/>
        <v>7</v>
      </c>
      <c r="K475" s="25">
        <v>4.7</v>
      </c>
    </row>
    <row r="476" spans="1:11" ht="15.75" thickBot="1" x14ac:dyDescent="0.3">
      <c r="A476" s="46"/>
      <c r="B476" s="6" t="s">
        <v>363</v>
      </c>
      <c r="C476" s="4">
        <v>8</v>
      </c>
      <c r="D476" s="4">
        <v>4</v>
      </c>
      <c r="E476" s="4">
        <v>1</v>
      </c>
      <c r="F476" s="4">
        <v>3</v>
      </c>
      <c r="G476" s="4">
        <v>2</v>
      </c>
      <c r="H476" s="4"/>
      <c r="I476" s="4">
        <v>4</v>
      </c>
      <c r="J476" s="16">
        <f t="shared" si="83"/>
        <v>22</v>
      </c>
      <c r="K476" s="25">
        <v>14.7</v>
      </c>
    </row>
    <row r="477" spans="1:11" ht="15.75" thickBot="1" x14ac:dyDescent="0.3">
      <c r="A477" s="46"/>
      <c r="B477" s="6" t="s">
        <v>364</v>
      </c>
      <c r="C477" s="4">
        <v>2</v>
      </c>
      <c r="D477" s="4">
        <v>1</v>
      </c>
      <c r="E477" s="4">
        <v>1</v>
      </c>
      <c r="F477" s="4"/>
      <c r="G477" s="4"/>
      <c r="H477" s="4"/>
      <c r="I477" s="4">
        <v>1</v>
      </c>
      <c r="J477" s="16">
        <f t="shared" si="83"/>
        <v>5</v>
      </c>
      <c r="K477" s="25">
        <v>3.3</v>
      </c>
    </row>
    <row r="478" spans="1:11" ht="15.75" thickBot="1" x14ac:dyDescent="0.3">
      <c r="A478" s="46"/>
      <c r="B478" s="6" t="s">
        <v>365</v>
      </c>
      <c r="C478" s="4">
        <v>12</v>
      </c>
      <c r="D478" s="4">
        <v>1</v>
      </c>
      <c r="E478" s="4">
        <v>1</v>
      </c>
      <c r="F478" s="4"/>
      <c r="G478" s="4">
        <v>4</v>
      </c>
      <c r="H478" s="4"/>
      <c r="I478" s="4">
        <v>2</v>
      </c>
      <c r="J478" s="16">
        <f t="shared" si="83"/>
        <v>20</v>
      </c>
      <c r="K478" s="25">
        <v>13.5</v>
      </c>
    </row>
    <row r="479" spans="1:11" ht="15.75" thickBot="1" x14ac:dyDescent="0.3">
      <c r="A479" s="46"/>
      <c r="B479" s="6" t="s">
        <v>366</v>
      </c>
      <c r="C479" s="4">
        <v>5</v>
      </c>
      <c r="D479" s="4">
        <v>1</v>
      </c>
      <c r="E479" s="4">
        <v>1</v>
      </c>
      <c r="F479" s="4">
        <v>2</v>
      </c>
      <c r="G479" s="4">
        <v>3</v>
      </c>
      <c r="H479" s="4"/>
      <c r="I479" s="4">
        <v>5</v>
      </c>
      <c r="J479" s="16">
        <f t="shared" si="83"/>
        <v>17</v>
      </c>
      <c r="K479" s="25">
        <v>11.5</v>
      </c>
    </row>
    <row r="480" spans="1:11" ht="15.75" thickBot="1" x14ac:dyDescent="0.3">
      <c r="A480" s="46"/>
      <c r="B480" s="6" t="s">
        <v>367</v>
      </c>
      <c r="C480" s="4">
        <v>6</v>
      </c>
      <c r="D480" s="4">
        <v>3</v>
      </c>
      <c r="E480" s="4"/>
      <c r="F480" s="4">
        <v>1</v>
      </c>
      <c r="G480" s="4">
        <v>2</v>
      </c>
      <c r="H480" s="4"/>
      <c r="I480" s="4">
        <v>1</v>
      </c>
      <c r="J480" s="16">
        <f t="shared" si="83"/>
        <v>13</v>
      </c>
      <c r="K480" s="25">
        <v>8.8000000000000007</v>
      </c>
    </row>
    <row r="481" spans="1:11" ht="15.75" thickBot="1" x14ac:dyDescent="0.3">
      <c r="A481" s="46"/>
      <c r="B481" s="6" t="s">
        <v>368</v>
      </c>
      <c r="C481" s="4">
        <v>1</v>
      </c>
      <c r="D481" s="4">
        <v>2</v>
      </c>
      <c r="E481" s="4">
        <v>2</v>
      </c>
      <c r="F481" s="4">
        <v>1</v>
      </c>
      <c r="G481" s="4"/>
      <c r="H481" s="4"/>
      <c r="I481" s="4">
        <v>2</v>
      </c>
      <c r="J481" s="16">
        <f t="shared" si="83"/>
        <v>8</v>
      </c>
      <c r="K481" s="25">
        <v>5.3</v>
      </c>
    </row>
    <row r="482" spans="1:11" ht="15.75" thickBot="1" x14ac:dyDescent="0.3">
      <c r="A482" s="46"/>
      <c r="B482" s="6" t="s">
        <v>369</v>
      </c>
      <c r="C482" s="4">
        <v>6</v>
      </c>
      <c r="D482" s="4">
        <v>7</v>
      </c>
      <c r="E482" s="4"/>
      <c r="F482" s="4">
        <v>6</v>
      </c>
      <c r="G482" s="4">
        <v>6</v>
      </c>
      <c r="H482" s="4">
        <v>2</v>
      </c>
      <c r="I482" s="4">
        <v>7</v>
      </c>
      <c r="J482" s="16">
        <f t="shared" si="83"/>
        <v>34</v>
      </c>
      <c r="K482" s="36">
        <v>22.8</v>
      </c>
    </row>
    <row r="483" spans="1:11" x14ac:dyDescent="0.25">
      <c r="A483" s="46">
        <v>61</v>
      </c>
      <c r="B483" s="7" t="s">
        <v>2</v>
      </c>
      <c r="C483" s="12">
        <f t="shared" ref="C483:H483" si="84">SUM(C474:C482)</f>
        <v>47</v>
      </c>
      <c r="D483" s="12">
        <f t="shared" si="84"/>
        <v>26</v>
      </c>
      <c r="E483" s="12">
        <f t="shared" si="84"/>
        <v>8</v>
      </c>
      <c r="F483" s="12">
        <f t="shared" si="84"/>
        <v>16</v>
      </c>
      <c r="G483" s="12">
        <f t="shared" si="84"/>
        <v>21</v>
      </c>
      <c r="H483" s="12">
        <f t="shared" si="84"/>
        <v>5</v>
      </c>
      <c r="I483" s="12">
        <f>SUM(I474:I482)</f>
        <v>26</v>
      </c>
      <c r="J483" s="17">
        <f t="shared" si="83"/>
        <v>149</v>
      </c>
      <c r="K483" s="17">
        <f>SUM(K474:K482)</f>
        <v>99.999999999999986</v>
      </c>
    </row>
    <row r="484" spans="1:11" ht="15.75" x14ac:dyDescent="0.25">
      <c r="A484" s="45">
        <v>61</v>
      </c>
      <c r="B484" s="61" t="s">
        <v>417</v>
      </c>
      <c r="C484" s="62"/>
      <c r="D484" s="62"/>
      <c r="E484" s="62"/>
      <c r="F484" s="62"/>
      <c r="G484" s="62"/>
      <c r="H484" s="62"/>
      <c r="I484" s="62"/>
      <c r="J484" s="62"/>
      <c r="K484" s="63"/>
    </row>
    <row r="485" spans="1:11" ht="15.75" thickBot="1" x14ac:dyDescent="0.3">
      <c r="A485" s="46"/>
      <c r="B485" s="6" t="s">
        <v>370</v>
      </c>
      <c r="C485" s="4">
        <v>12</v>
      </c>
      <c r="D485" s="4">
        <v>6</v>
      </c>
      <c r="E485" s="4">
        <v>2</v>
      </c>
      <c r="F485" s="4">
        <v>7</v>
      </c>
      <c r="G485" s="4">
        <v>8</v>
      </c>
      <c r="H485" s="4">
        <v>1</v>
      </c>
      <c r="I485" s="4">
        <v>6</v>
      </c>
      <c r="J485" s="16">
        <f t="shared" ref="J485:J492" si="85">SUM(C485:I485)</f>
        <v>42</v>
      </c>
      <c r="K485" s="36">
        <v>46</v>
      </c>
    </row>
    <row r="486" spans="1:11" ht="15.75" thickBot="1" x14ac:dyDescent="0.3">
      <c r="A486" s="46"/>
      <c r="B486" s="6" t="s">
        <v>371</v>
      </c>
      <c r="C486" s="4">
        <v>2</v>
      </c>
      <c r="D486" s="4">
        <v>1</v>
      </c>
      <c r="E486" s="4">
        <v>1</v>
      </c>
      <c r="F486" s="4">
        <v>4</v>
      </c>
      <c r="G486" s="4">
        <v>2</v>
      </c>
      <c r="H486" s="4">
        <v>2</v>
      </c>
      <c r="I486" s="4"/>
      <c r="J486" s="16">
        <f t="shared" si="85"/>
        <v>12</v>
      </c>
      <c r="K486" s="25">
        <v>13</v>
      </c>
    </row>
    <row r="487" spans="1:11" ht="15.75" thickBot="1" x14ac:dyDescent="0.3">
      <c r="A487" s="46"/>
      <c r="B487" s="6" t="s">
        <v>372</v>
      </c>
      <c r="C487" s="4">
        <v>2</v>
      </c>
      <c r="D487" s="4">
        <v>3</v>
      </c>
      <c r="E487" s="4"/>
      <c r="F487" s="4"/>
      <c r="G487" s="4"/>
      <c r="H487" s="4"/>
      <c r="I487" s="4"/>
      <c r="J487" s="16">
        <f t="shared" si="85"/>
        <v>5</v>
      </c>
      <c r="K487" s="25">
        <v>5.6</v>
      </c>
    </row>
    <row r="488" spans="1:11" ht="15.75" thickBot="1" x14ac:dyDescent="0.3">
      <c r="A488" s="46"/>
      <c r="B488" s="6" t="s">
        <v>373</v>
      </c>
      <c r="C488" s="4">
        <v>1</v>
      </c>
      <c r="D488" s="4">
        <v>1</v>
      </c>
      <c r="E488" s="4"/>
      <c r="F488" s="4">
        <v>5</v>
      </c>
      <c r="G488" s="4"/>
      <c r="H488" s="4"/>
      <c r="I488" s="4"/>
      <c r="J488" s="16">
        <f t="shared" si="85"/>
        <v>7</v>
      </c>
      <c r="K488" s="25">
        <v>7.8</v>
      </c>
    </row>
    <row r="489" spans="1:11" ht="15.75" thickBot="1" x14ac:dyDescent="0.3">
      <c r="A489" s="46"/>
      <c r="B489" s="6" t="s">
        <v>374</v>
      </c>
      <c r="C489" s="4">
        <v>1</v>
      </c>
      <c r="D489" s="4">
        <v>1</v>
      </c>
      <c r="E489" s="4"/>
      <c r="F489" s="4">
        <v>6</v>
      </c>
      <c r="G489" s="4">
        <v>1</v>
      </c>
      <c r="H489" s="4"/>
      <c r="I489" s="4">
        <v>2</v>
      </c>
      <c r="J489" s="16">
        <f t="shared" si="85"/>
        <v>11</v>
      </c>
      <c r="K489" s="25">
        <v>12</v>
      </c>
    </row>
    <row r="490" spans="1:11" ht="15.75" thickBot="1" x14ac:dyDescent="0.3">
      <c r="A490" s="46"/>
      <c r="B490" s="6" t="s">
        <v>375</v>
      </c>
      <c r="C490" s="4">
        <v>2</v>
      </c>
      <c r="D490" s="4">
        <v>4</v>
      </c>
      <c r="E490" s="4"/>
      <c r="F490" s="4">
        <v>1</v>
      </c>
      <c r="G490" s="4">
        <v>2</v>
      </c>
      <c r="H490" s="4">
        <v>1</v>
      </c>
      <c r="I490" s="4">
        <v>1</v>
      </c>
      <c r="J490" s="16">
        <f t="shared" si="85"/>
        <v>11</v>
      </c>
      <c r="K490" s="25">
        <v>12</v>
      </c>
    </row>
    <row r="491" spans="1:11" ht="15.75" thickBot="1" x14ac:dyDescent="0.3">
      <c r="A491" s="46"/>
      <c r="B491" s="6" t="s">
        <v>376</v>
      </c>
      <c r="C491" s="4">
        <v>2</v>
      </c>
      <c r="D491" s="4">
        <v>1</v>
      </c>
      <c r="E491" s="4"/>
      <c r="F491" s="4"/>
      <c r="G491" s="4"/>
      <c r="H491" s="4"/>
      <c r="I491" s="4"/>
      <c r="J491" s="16">
        <f t="shared" si="85"/>
        <v>3</v>
      </c>
      <c r="K491" s="25">
        <v>3.6</v>
      </c>
    </row>
    <row r="492" spans="1:11" x14ac:dyDescent="0.25">
      <c r="A492" s="46"/>
      <c r="B492" s="7" t="s">
        <v>2</v>
      </c>
      <c r="C492" s="12">
        <f t="shared" ref="C492:I492" si="86">SUM(C485:C491)</f>
        <v>22</v>
      </c>
      <c r="D492" s="12">
        <f t="shared" si="86"/>
        <v>17</v>
      </c>
      <c r="E492" s="12">
        <f t="shared" si="86"/>
        <v>3</v>
      </c>
      <c r="F492" s="12">
        <f t="shared" si="86"/>
        <v>23</v>
      </c>
      <c r="G492" s="12">
        <f t="shared" si="86"/>
        <v>13</v>
      </c>
      <c r="H492" s="12">
        <f t="shared" si="86"/>
        <v>4</v>
      </c>
      <c r="I492" s="12">
        <f t="shared" si="86"/>
        <v>9</v>
      </c>
      <c r="J492" s="17">
        <f t="shared" si="85"/>
        <v>91</v>
      </c>
      <c r="K492" s="17">
        <f>SUM(K485:K491)</f>
        <v>99.999999999999986</v>
      </c>
    </row>
    <row r="493" spans="1:11" ht="15.75" x14ac:dyDescent="0.25">
      <c r="A493" s="45">
        <v>62</v>
      </c>
      <c r="B493" s="61" t="s">
        <v>377</v>
      </c>
      <c r="C493" s="62"/>
      <c r="D493" s="62"/>
      <c r="E493" s="62"/>
      <c r="F493" s="62"/>
      <c r="G493" s="62"/>
      <c r="H493" s="62"/>
      <c r="I493" s="62"/>
      <c r="J493" s="62"/>
      <c r="K493" s="25"/>
    </row>
    <row r="494" spans="1:11" ht="15.75" thickBot="1" x14ac:dyDescent="0.3">
      <c r="A494" s="46"/>
      <c r="B494" s="6" t="s">
        <v>123</v>
      </c>
      <c r="C494" s="4">
        <v>7</v>
      </c>
      <c r="D494" s="4">
        <v>4</v>
      </c>
      <c r="E494" s="4">
        <v>3</v>
      </c>
      <c r="F494" s="4">
        <v>8</v>
      </c>
      <c r="G494" s="4">
        <v>7</v>
      </c>
      <c r="H494" s="4">
        <v>3</v>
      </c>
      <c r="I494" s="4">
        <v>5</v>
      </c>
      <c r="J494" s="16">
        <f>SUM(C494:I494)</f>
        <v>37</v>
      </c>
      <c r="K494" s="36">
        <v>60</v>
      </c>
    </row>
    <row r="495" spans="1:11" ht="15.75" thickBot="1" x14ac:dyDescent="0.3">
      <c r="A495" s="46"/>
      <c r="B495" s="6" t="s">
        <v>124</v>
      </c>
      <c r="C495" s="4">
        <v>12</v>
      </c>
      <c r="D495" s="4">
        <v>6</v>
      </c>
      <c r="E495" s="4"/>
      <c r="F495" s="4"/>
      <c r="G495" s="4">
        <v>2</v>
      </c>
      <c r="H495" s="4">
        <v>1</v>
      </c>
      <c r="I495" s="4">
        <v>4</v>
      </c>
      <c r="J495" s="16">
        <f>SUM(C495:I495)</f>
        <v>25</v>
      </c>
      <c r="K495" s="25">
        <v>40</v>
      </c>
    </row>
    <row r="496" spans="1:11" x14ac:dyDescent="0.25">
      <c r="A496" s="46"/>
      <c r="B496" s="7" t="s">
        <v>2</v>
      </c>
      <c r="C496" s="12">
        <f t="shared" ref="C496:I496" si="87">SUM(C494:C495)</f>
        <v>19</v>
      </c>
      <c r="D496" s="12">
        <f t="shared" si="87"/>
        <v>10</v>
      </c>
      <c r="E496" s="12">
        <f t="shared" si="87"/>
        <v>3</v>
      </c>
      <c r="F496" s="12">
        <f t="shared" si="87"/>
        <v>8</v>
      </c>
      <c r="G496" s="12">
        <f t="shared" si="87"/>
        <v>9</v>
      </c>
      <c r="H496" s="12">
        <f t="shared" si="87"/>
        <v>4</v>
      </c>
      <c r="I496" s="12">
        <f t="shared" si="87"/>
        <v>9</v>
      </c>
      <c r="J496" s="17">
        <f>SUM(C496:I496)</f>
        <v>62</v>
      </c>
      <c r="K496" s="17">
        <f>SUM(K494:K495)</f>
        <v>100</v>
      </c>
    </row>
    <row r="497" spans="1:12" ht="15.75" x14ac:dyDescent="0.25">
      <c r="A497" s="45">
        <v>63</v>
      </c>
      <c r="B497" s="61" t="s">
        <v>378</v>
      </c>
      <c r="C497" s="62"/>
      <c r="D497" s="62"/>
      <c r="E497" s="62"/>
      <c r="F497" s="62"/>
      <c r="G497" s="62"/>
      <c r="H497" s="62"/>
      <c r="I497" s="62"/>
      <c r="J497" s="62"/>
      <c r="K497" s="33"/>
    </row>
    <row r="498" spans="1:12" ht="15.75" thickBot="1" x14ac:dyDescent="0.3">
      <c r="A498" s="46"/>
      <c r="B498" s="6" t="s">
        <v>379</v>
      </c>
      <c r="C498" s="4"/>
      <c r="D498" s="4">
        <v>1</v>
      </c>
      <c r="E498" s="4"/>
      <c r="F498" s="4"/>
      <c r="G498" s="4"/>
      <c r="H498" s="4">
        <v>1</v>
      </c>
      <c r="I498" s="4"/>
      <c r="J498" s="16">
        <f>SUM(C498:I498)</f>
        <v>2</v>
      </c>
      <c r="K498" s="25">
        <v>3.2</v>
      </c>
    </row>
    <row r="499" spans="1:12" ht="15.75" thickBot="1" x14ac:dyDescent="0.3">
      <c r="A499" s="46"/>
      <c r="B499" s="6" t="s">
        <v>380</v>
      </c>
      <c r="C499" s="4"/>
      <c r="D499" s="4"/>
      <c r="E499" s="4"/>
      <c r="F499" s="4">
        <v>1</v>
      </c>
      <c r="G499" s="4">
        <v>1</v>
      </c>
      <c r="H499" s="4"/>
      <c r="I499" s="4"/>
      <c r="J499" s="16">
        <f>SUM(C499:I499)</f>
        <v>2</v>
      </c>
      <c r="K499" s="25">
        <v>3.2</v>
      </c>
    </row>
    <row r="500" spans="1:12" ht="15.75" thickBot="1" x14ac:dyDescent="0.3">
      <c r="A500" s="46"/>
      <c r="B500" s="6" t="s">
        <v>381</v>
      </c>
      <c r="C500" s="4">
        <v>1</v>
      </c>
      <c r="D500" s="4"/>
      <c r="E500" s="4">
        <v>1</v>
      </c>
      <c r="F500" s="4">
        <v>1</v>
      </c>
      <c r="G500" s="4"/>
      <c r="H500" s="4"/>
      <c r="I500" s="4"/>
      <c r="J500" s="16">
        <f>SUM(C500:I500)</f>
        <v>3</v>
      </c>
      <c r="K500" s="25">
        <v>4.8</v>
      </c>
    </row>
    <row r="501" spans="1:12" ht="15.75" thickBot="1" x14ac:dyDescent="0.3">
      <c r="A501" s="46"/>
      <c r="B501" s="6" t="s">
        <v>382</v>
      </c>
      <c r="C501" s="4"/>
      <c r="D501" s="4"/>
      <c r="E501" s="4"/>
      <c r="F501" s="4"/>
      <c r="G501" s="4">
        <v>1</v>
      </c>
      <c r="H501" s="4">
        <v>1</v>
      </c>
      <c r="I501" s="4"/>
      <c r="J501" s="16">
        <f>SUM(C501:I501)</f>
        <v>2</v>
      </c>
      <c r="K501" s="25">
        <v>3.2</v>
      </c>
    </row>
    <row r="502" spans="1:12" ht="15.75" thickBot="1" x14ac:dyDescent="0.3">
      <c r="A502" s="46"/>
      <c r="B502" s="6" t="s">
        <v>383</v>
      </c>
      <c r="C502" s="4"/>
      <c r="D502" s="4"/>
      <c r="E502" s="4"/>
      <c r="F502" s="4"/>
      <c r="G502" s="4"/>
      <c r="H502" s="4"/>
      <c r="I502" s="4"/>
      <c r="J502" s="16"/>
      <c r="K502" s="25"/>
    </row>
    <row r="503" spans="1:12" ht="15.75" thickBot="1" x14ac:dyDescent="0.3">
      <c r="A503" s="46"/>
      <c r="B503" s="6" t="s">
        <v>384</v>
      </c>
      <c r="C503" s="4"/>
      <c r="D503" s="4">
        <v>1</v>
      </c>
      <c r="E503" s="4">
        <v>1</v>
      </c>
      <c r="F503" s="4"/>
      <c r="G503" s="4"/>
      <c r="H503" s="4"/>
      <c r="I503" s="4"/>
      <c r="J503" s="16">
        <f>SUM(C503:I503)</f>
        <v>2</v>
      </c>
      <c r="K503" s="25">
        <v>3.2</v>
      </c>
    </row>
    <row r="504" spans="1:12" ht="15.75" thickBot="1" x14ac:dyDescent="0.3">
      <c r="A504" s="46"/>
      <c r="B504" s="6" t="s">
        <v>385</v>
      </c>
      <c r="C504" s="4"/>
      <c r="D504" s="4"/>
      <c r="E504" s="4"/>
      <c r="F504" s="4"/>
      <c r="G504" s="4"/>
      <c r="H504" s="4">
        <v>1</v>
      </c>
      <c r="I504" s="4"/>
      <c r="J504" s="16">
        <f>SUM(C504:I504)</f>
        <v>1</v>
      </c>
      <c r="K504" s="25">
        <v>1.6</v>
      </c>
    </row>
    <row r="505" spans="1:12" ht="15.75" thickBot="1" x14ac:dyDescent="0.3">
      <c r="A505" s="46"/>
      <c r="B505" s="6" t="s">
        <v>386</v>
      </c>
      <c r="C505" s="4"/>
      <c r="D505" s="4">
        <v>1</v>
      </c>
      <c r="E505" s="4"/>
      <c r="F505" s="4"/>
      <c r="G505" s="4">
        <v>3</v>
      </c>
      <c r="H505" s="4"/>
      <c r="I505" s="4">
        <v>1</v>
      </c>
      <c r="J505" s="16">
        <f>SUM(C505:I505)</f>
        <v>5</v>
      </c>
      <c r="K505" s="25">
        <v>8</v>
      </c>
    </row>
    <row r="506" spans="1:12" ht="15.75" thickBot="1" x14ac:dyDescent="0.3">
      <c r="A506" s="46"/>
      <c r="B506" s="6" t="s">
        <v>387</v>
      </c>
      <c r="C506" s="4">
        <v>18</v>
      </c>
      <c r="D506" s="4">
        <v>7</v>
      </c>
      <c r="E506" s="4">
        <v>1</v>
      </c>
      <c r="F506" s="4">
        <v>6</v>
      </c>
      <c r="G506" s="4">
        <v>4</v>
      </c>
      <c r="H506" s="4">
        <v>1</v>
      </c>
      <c r="I506" s="4">
        <v>8</v>
      </c>
      <c r="J506" s="16">
        <f>SUM(C506:I506)</f>
        <v>45</v>
      </c>
      <c r="K506" s="36">
        <v>72.8</v>
      </c>
      <c r="L506" s="38"/>
    </row>
    <row r="507" spans="1:12" x14ac:dyDescent="0.25">
      <c r="A507" s="46"/>
      <c r="B507" s="7" t="s">
        <v>2</v>
      </c>
      <c r="C507" s="12">
        <f t="shared" ref="C507:I507" si="88">SUM(C498:C506)</f>
        <v>19</v>
      </c>
      <c r="D507" s="12">
        <f t="shared" si="88"/>
        <v>10</v>
      </c>
      <c r="E507" s="12">
        <f t="shared" si="88"/>
        <v>3</v>
      </c>
      <c r="F507" s="12">
        <f t="shared" si="88"/>
        <v>8</v>
      </c>
      <c r="G507" s="12">
        <f t="shared" si="88"/>
        <v>9</v>
      </c>
      <c r="H507" s="12">
        <f t="shared" si="88"/>
        <v>4</v>
      </c>
      <c r="I507" s="12">
        <f t="shared" si="88"/>
        <v>9</v>
      </c>
      <c r="J507" s="17">
        <f>SUM(C507:I507)</f>
        <v>62</v>
      </c>
      <c r="K507" s="17">
        <f>SUM(K498:K506)</f>
        <v>100</v>
      </c>
    </row>
    <row r="508" spans="1:12" ht="15.75" x14ac:dyDescent="0.25">
      <c r="A508" s="45">
        <v>64</v>
      </c>
      <c r="B508" s="61" t="s">
        <v>388</v>
      </c>
      <c r="C508" s="62"/>
      <c r="D508" s="62"/>
      <c r="E508" s="62"/>
      <c r="F508" s="62"/>
      <c r="G508" s="62"/>
      <c r="H508" s="62"/>
      <c r="I508" s="62"/>
      <c r="J508" s="62"/>
      <c r="K508" s="33"/>
    </row>
    <row r="509" spans="1:12" ht="15.75" thickBot="1" x14ac:dyDescent="0.3">
      <c r="A509" s="46"/>
      <c r="B509" s="6" t="s">
        <v>389</v>
      </c>
      <c r="C509" s="4">
        <v>19</v>
      </c>
      <c r="D509" s="4">
        <v>5</v>
      </c>
      <c r="E509" s="4"/>
      <c r="F509" s="4">
        <v>5</v>
      </c>
      <c r="G509" s="4">
        <v>5</v>
      </c>
      <c r="H509" s="4">
        <v>2</v>
      </c>
      <c r="I509" s="4">
        <v>8</v>
      </c>
      <c r="J509" s="16">
        <f>SUM(C509:I509)</f>
        <v>44</v>
      </c>
      <c r="K509" s="36">
        <v>71</v>
      </c>
    </row>
    <row r="510" spans="1:12" ht="15.75" thickBot="1" x14ac:dyDescent="0.3">
      <c r="A510" s="46"/>
      <c r="B510" s="6" t="s">
        <v>390</v>
      </c>
      <c r="C510" s="4"/>
      <c r="D510" s="4">
        <v>5</v>
      </c>
      <c r="E510" s="4">
        <v>3</v>
      </c>
      <c r="F510" s="4">
        <v>3</v>
      </c>
      <c r="G510" s="4">
        <v>4</v>
      </c>
      <c r="H510" s="4">
        <v>2</v>
      </c>
      <c r="I510" s="4">
        <v>1</v>
      </c>
      <c r="J510" s="16">
        <f>SUM(C510:I510)</f>
        <v>18</v>
      </c>
      <c r="K510" s="25">
        <v>29</v>
      </c>
    </row>
    <row r="511" spans="1:12" x14ac:dyDescent="0.25">
      <c r="A511" s="46"/>
      <c r="B511" s="7" t="s">
        <v>2</v>
      </c>
      <c r="C511" s="12">
        <f t="shared" ref="C511:I511" si="89">SUM(C509:C510)</f>
        <v>19</v>
      </c>
      <c r="D511" s="12">
        <f t="shared" si="89"/>
        <v>10</v>
      </c>
      <c r="E511" s="12">
        <f t="shared" si="89"/>
        <v>3</v>
      </c>
      <c r="F511" s="12">
        <f t="shared" si="89"/>
        <v>8</v>
      </c>
      <c r="G511" s="12">
        <f t="shared" si="89"/>
        <v>9</v>
      </c>
      <c r="H511" s="12">
        <f t="shared" si="89"/>
        <v>4</v>
      </c>
      <c r="I511" s="12">
        <f t="shared" si="89"/>
        <v>9</v>
      </c>
      <c r="J511" s="12">
        <f>SUM(C511:I511)</f>
        <v>62</v>
      </c>
      <c r="K511" s="12">
        <f>SUM(K509:K510)</f>
        <v>100</v>
      </c>
    </row>
    <row r="512" spans="1:12" ht="15.75" x14ac:dyDescent="0.25">
      <c r="A512" s="15">
        <v>65</v>
      </c>
      <c r="B512" s="61" t="s">
        <v>391</v>
      </c>
      <c r="C512" s="62"/>
      <c r="D512" s="62"/>
      <c r="E512" s="62"/>
      <c r="F512" s="62"/>
      <c r="G512" s="62"/>
      <c r="H512" s="62"/>
      <c r="I512" s="62"/>
      <c r="J512" s="62"/>
      <c r="K512" s="33"/>
    </row>
    <row r="513" spans="1:11" ht="15.75" x14ac:dyDescent="0.25">
      <c r="A513" s="45">
        <v>66</v>
      </c>
      <c r="B513" s="61" t="s">
        <v>392</v>
      </c>
      <c r="C513" s="62"/>
      <c r="D513" s="62"/>
      <c r="E513" s="62"/>
      <c r="F513" s="62"/>
      <c r="G513" s="62"/>
      <c r="H513" s="62"/>
      <c r="I513" s="62"/>
      <c r="J513" s="62"/>
      <c r="K513" s="33"/>
    </row>
    <row r="514" spans="1:11" ht="15.75" thickBot="1" x14ac:dyDescent="0.3">
      <c r="A514" s="46"/>
      <c r="B514" s="6" t="s">
        <v>393</v>
      </c>
      <c r="C514" s="4">
        <v>17</v>
      </c>
      <c r="D514" s="4">
        <v>10</v>
      </c>
      <c r="E514" s="4">
        <v>3</v>
      </c>
      <c r="F514" s="4">
        <v>5</v>
      </c>
      <c r="G514" s="4">
        <v>7</v>
      </c>
      <c r="H514" s="4">
        <v>1</v>
      </c>
      <c r="I514" s="4">
        <v>8</v>
      </c>
      <c r="J514" s="16">
        <f>SUM(C514:I514)</f>
        <v>51</v>
      </c>
      <c r="K514" s="36">
        <v>82.3</v>
      </c>
    </row>
    <row r="515" spans="1:11" ht="15.75" thickBot="1" x14ac:dyDescent="0.3">
      <c r="A515" s="46"/>
      <c r="B515" s="6" t="s">
        <v>394</v>
      </c>
      <c r="C515" s="4">
        <v>2</v>
      </c>
      <c r="D515" s="4"/>
      <c r="E515" s="4"/>
      <c r="F515" s="4">
        <v>1</v>
      </c>
      <c r="G515" s="4"/>
      <c r="H515" s="4"/>
      <c r="I515" s="4"/>
      <c r="J515" s="16">
        <f>SUM(C515:I515)</f>
        <v>3</v>
      </c>
      <c r="K515" s="25">
        <v>4.8</v>
      </c>
    </row>
    <row r="516" spans="1:11" ht="15.75" thickBot="1" x14ac:dyDescent="0.3">
      <c r="A516" s="46"/>
      <c r="B516" s="6" t="s">
        <v>395</v>
      </c>
      <c r="C516" s="4"/>
      <c r="D516" s="4"/>
      <c r="E516" s="4"/>
      <c r="F516" s="4">
        <v>2</v>
      </c>
      <c r="G516" s="4"/>
      <c r="H516" s="4"/>
      <c r="I516" s="4"/>
      <c r="J516" s="16">
        <v>2</v>
      </c>
      <c r="K516" s="25">
        <v>3.2</v>
      </c>
    </row>
    <row r="517" spans="1:11" ht="15.75" thickBot="1" x14ac:dyDescent="0.3">
      <c r="A517" s="46"/>
      <c r="B517" s="6" t="s">
        <v>396</v>
      </c>
      <c r="C517" s="4"/>
      <c r="D517" s="4"/>
      <c r="E517" s="4"/>
      <c r="F517" s="4"/>
      <c r="G517" s="4">
        <v>2</v>
      </c>
      <c r="H517" s="4">
        <v>3</v>
      </c>
      <c r="I517" s="4">
        <v>1</v>
      </c>
      <c r="J517" s="16">
        <f>SUM(C517:I517)</f>
        <v>6</v>
      </c>
      <c r="K517" s="25">
        <v>9.6999999999999993</v>
      </c>
    </row>
    <row r="518" spans="1:11" ht="15.75" thickBot="1" x14ac:dyDescent="0.3">
      <c r="A518" s="46"/>
      <c r="B518" s="6" t="s">
        <v>397</v>
      </c>
      <c r="C518" s="4"/>
      <c r="D518" s="4"/>
      <c r="E518" s="4"/>
      <c r="F518" s="4"/>
      <c r="G518" s="4"/>
      <c r="H518" s="4"/>
      <c r="I518" s="4"/>
      <c r="J518" s="16"/>
      <c r="K518" s="25"/>
    </row>
    <row r="519" spans="1:11" ht="15.75" thickBot="1" x14ac:dyDescent="0.3">
      <c r="A519" s="46"/>
      <c r="B519" s="6" t="s">
        <v>398</v>
      </c>
      <c r="C519" s="4"/>
      <c r="D519" s="4"/>
      <c r="E519" s="4"/>
      <c r="F519" s="4"/>
      <c r="G519" s="4"/>
      <c r="H519" s="4"/>
      <c r="I519" s="4"/>
      <c r="J519" s="16"/>
      <c r="K519" s="25"/>
    </row>
    <row r="520" spans="1:11" x14ac:dyDescent="0.25">
      <c r="A520" s="46"/>
      <c r="B520" s="7" t="s">
        <v>2</v>
      </c>
      <c r="C520" s="12">
        <f>SUM(C514:C519)</f>
        <v>19</v>
      </c>
      <c r="D520" s="12">
        <f>SUM(D514:D519)</f>
        <v>10</v>
      </c>
      <c r="E520" s="12">
        <f>SUM(E514:E519)</f>
        <v>3</v>
      </c>
      <c r="F520" s="12">
        <f t="shared" ref="F520:H520" si="90">SUM(F514:F519)</f>
        <v>8</v>
      </c>
      <c r="G520" s="12">
        <f t="shared" si="90"/>
        <v>9</v>
      </c>
      <c r="H520" s="12">
        <f t="shared" si="90"/>
        <v>4</v>
      </c>
      <c r="I520" s="12">
        <f>SUM(I514:I519)</f>
        <v>9</v>
      </c>
      <c r="J520" s="17">
        <f>SUM(C520:I520)</f>
        <v>62</v>
      </c>
      <c r="K520" s="17">
        <f>SUM(K514:K519)</f>
        <v>100</v>
      </c>
    </row>
    <row r="521" spans="1:11" ht="15.75" x14ac:dyDescent="0.25">
      <c r="A521" s="45">
        <v>67</v>
      </c>
      <c r="B521" s="61" t="s">
        <v>399</v>
      </c>
      <c r="C521" s="62"/>
      <c r="D521" s="62"/>
      <c r="E521" s="62"/>
      <c r="F521" s="62"/>
      <c r="G521" s="62"/>
      <c r="H521" s="62"/>
      <c r="I521" s="62"/>
      <c r="J521" s="62"/>
      <c r="K521" s="62"/>
    </row>
    <row r="522" spans="1:11" ht="15.75" thickBot="1" x14ac:dyDescent="0.3">
      <c r="A522" s="46"/>
      <c r="B522" s="6" t="s">
        <v>400</v>
      </c>
      <c r="C522" s="4">
        <v>1</v>
      </c>
      <c r="D522" s="4">
        <v>3</v>
      </c>
      <c r="E522" s="4"/>
      <c r="F522" s="4">
        <v>5</v>
      </c>
      <c r="G522" s="4">
        <v>6</v>
      </c>
      <c r="H522" s="4">
        <v>1</v>
      </c>
      <c r="I522" s="4"/>
      <c r="J522" s="16">
        <f>SUM(C522:I522)</f>
        <v>16</v>
      </c>
      <c r="K522" s="25">
        <v>25.8</v>
      </c>
    </row>
    <row r="523" spans="1:11" ht="15.75" thickBot="1" x14ac:dyDescent="0.3">
      <c r="A523" s="46"/>
      <c r="B523" s="6" t="s">
        <v>401</v>
      </c>
      <c r="C523" s="4">
        <v>9</v>
      </c>
      <c r="D523" s="4">
        <v>5</v>
      </c>
      <c r="E523" s="4">
        <v>3</v>
      </c>
      <c r="F523" s="4">
        <v>3</v>
      </c>
      <c r="G523" s="4">
        <v>2</v>
      </c>
      <c r="H523" s="4">
        <v>3</v>
      </c>
      <c r="I523" s="4">
        <v>6</v>
      </c>
      <c r="J523" s="16">
        <f>SUM(C523:I523)</f>
        <v>31</v>
      </c>
      <c r="K523" s="36">
        <v>50</v>
      </c>
    </row>
    <row r="524" spans="1:11" ht="15.75" thickBot="1" x14ac:dyDescent="0.3">
      <c r="A524" s="46"/>
      <c r="B524" s="6" t="s">
        <v>402</v>
      </c>
      <c r="C524" s="4">
        <v>9</v>
      </c>
      <c r="D524" s="4">
        <v>2</v>
      </c>
      <c r="E524" s="4"/>
      <c r="F524" s="4"/>
      <c r="G524" s="4">
        <v>1</v>
      </c>
      <c r="H524" s="4"/>
      <c r="I524" s="4">
        <v>3</v>
      </c>
      <c r="J524" s="16">
        <f>SUM(C524:I524)</f>
        <v>15</v>
      </c>
      <c r="K524" s="25">
        <v>24.2</v>
      </c>
    </row>
    <row r="525" spans="1:11" x14ac:dyDescent="0.25">
      <c r="A525" s="46"/>
      <c r="B525" s="7" t="s">
        <v>2</v>
      </c>
      <c r="C525" s="12">
        <f t="shared" ref="C525:I525" si="91">SUM(C522:C524)</f>
        <v>19</v>
      </c>
      <c r="D525" s="12">
        <f t="shared" si="91"/>
        <v>10</v>
      </c>
      <c r="E525" s="12">
        <f t="shared" si="91"/>
        <v>3</v>
      </c>
      <c r="F525" s="12">
        <f t="shared" si="91"/>
        <v>8</v>
      </c>
      <c r="G525" s="12">
        <f t="shared" si="91"/>
        <v>9</v>
      </c>
      <c r="H525" s="12">
        <f t="shared" si="91"/>
        <v>4</v>
      </c>
      <c r="I525" s="12">
        <f t="shared" si="91"/>
        <v>9</v>
      </c>
      <c r="J525" s="17">
        <f>SUM(C525:I525)</f>
        <v>62</v>
      </c>
      <c r="K525" s="17">
        <f>SUM(K522:K524)</f>
        <v>100</v>
      </c>
    </row>
    <row r="526" spans="1:11" ht="15.75" x14ac:dyDescent="0.25">
      <c r="A526" s="45">
        <v>68</v>
      </c>
      <c r="B526" s="61" t="s">
        <v>403</v>
      </c>
      <c r="C526" s="62"/>
      <c r="D526" s="62"/>
      <c r="E526" s="62"/>
      <c r="F526" s="62"/>
      <c r="G526" s="62"/>
      <c r="H526" s="62"/>
      <c r="I526" s="62"/>
      <c r="J526" s="62"/>
      <c r="K526" s="62"/>
    </row>
    <row r="527" spans="1:11" x14ac:dyDescent="0.25">
      <c r="A527" s="46"/>
      <c r="B527" s="42" t="s">
        <v>404</v>
      </c>
      <c r="C527" s="43"/>
      <c r="D527" s="43"/>
      <c r="E527" s="43"/>
      <c r="F527" s="43"/>
      <c r="G527" s="43"/>
      <c r="H527" s="43"/>
      <c r="I527" s="43"/>
      <c r="J527" s="43"/>
      <c r="K527" s="44"/>
    </row>
    <row r="528" spans="1:11" ht="15.75" thickBot="1" x14ac:dyDescent="0.3">
      <c r="A528" s="46"/>
      <c r="B528" s="6" t="s">
        <v>405</v>
      </c>
      <c r="C528" s="4">
        <v>7</v>
      </c>
      <c r="D528" s="4">
        <v>4</v>
      </c>
      <c r="E528" s="4">
        <v>2</v>
      </c>
      <c r="F528" s="4">
        <v>2</v>
      </c>
      <c r="G528" s="4">
        <v>5</v>
      </c>
      <c r="H528" s="4">
        <v>1</v>
      </c>
      <c r="I528" s="4">
        <v>1</v>
      </c>
      <c r="J528" s="16">
        <f>SUM(C528:I528)</f>
        <v>22</v>
      </c>
      <c r="K528" s="25">
        <v>36</v>
      </c>
    </row>
    <row r="529" spans="1:11" ht="15.75" thickBot="1" x14ac:dyDescent="0.3">
      <c r="A529" s="46"/>
      <c r="B529" s="6" t="s">
        <v>406</v>
      </c>
      <c r="C529" s="4">
        <v>4</v>
      </c>
      <c r="D529" s="4"/>
      <c r="E529" s="4"/>
      <c r="F529" s="4">
        <v>1</v>
      </c>
      <c r="G529" s="4"/>
      <c r="H529" s="4">
        <v>1</v>
      </c>
      <c r="I529" s="4">
        <v>6</v>
      </c>
      <c r="J529" s="16">
        <f>SUM(C529:I529)</f>
        <v>12</v>
      </c>
      <c r="K529" s="25">
        <v>19.7</v>
      </c>
    </row>
    <row r="530" spans="1:11" ht="15.75" thickBot="1" x14ac:dyDescent="0.3">
      <c r="A530" s="46"/>
      <c r="B530" s="6" t="s">
        <v>407</v>
      </c>
      <c r="C530" s="4">
        <v>8</v>
      </c>
      <c r="D530" s="4">
        <v>6</v>
      </c>
      <c r="E530" s="4"/>
      <c r="F530" s="4">
        <v>5</v>
      </c>
      <c r="G530" s="4">
        <v>4</v>
      </c>
      <c r="H530" s="4">
        <v>2</v>
      </c>
      <c r="I530" s="4">
        <v>2</v>
      </c>
      <c r="J530" s="16">
        <f>SUM(C530:I530)</f>
        <v>27</v>
      </c>
      <c r="K530" s="36">
        <v>44.3</v>
      </c>
    </row>
    <row r="531" spans="1:11" x14ac:dyDescent="0.25">
      <c r="A531" s="46"/>
      <c r="B531" s="7" t="s">
        <v>2</v>
      </c>
      <c r="C531" s="13">
        <f t="shared" ref="C531:I531" si="92">SUM(C528:C530)</f>
        <v>19</v>
      </c>
      <c r="D531" s="13">
        <f t="shared" si="92"/>
        <v>10</v>
      </c>
      <c r="E531" s="13">
        <f t="shared" si="92"/>
        <v>2</v>
      </c>
      <c r="F531" s="13">
        <f t="shared" si="92"/>
        <v>8</v>
      </c>
      <c r="G531" s="13">
        <f t="shared" si="92"/>
        <v>9</v>
      </c>
      <c r="H531" s="13">
        <f t="shared" si="92"/>
        <v>4</v>
      </c>
      <c r="I531" s="13">
        <f t="shared" si="92"/>
        <v>9</v>
      </c>
      <c r="J531" s="11">
        <f>SUM(C531:I531)</f>
        <v>61</v>
      </c>
      <c r="K531" s="13">
        <f>SUM(K528:K530)</f>
        <v>100</v>
      </c>
    </row>
    <row r="532" spans="1:11" x14ac:dyDescent="0.25">
      <c r="A532" s="46"/>
      <c r="B532" s="42" t="s">
        <v>408</v>
      </c>
      <c r="C532" s="43"/>
      <c r="D532" s="43"/>
      <c r="E532" s="43"/>
      <c r="F532" s="43"/>
      <c r="G532" s="43"/>
      <c r="H532" s="43"/>
      <c r="I532" s="43"/>
      <c r="J532" s="43"/>
      <c r="K532" s="44"/>
    </row>
    <row r="533" spans="1:11" ht="16.5" thickBot="1" x14ac:dyDescent="0.3">
      <c r="A533" s="46"/>
      <c r="B533" s="6" t="s">
        <v>409</v>
      </c>
      <c r="C533" s="4">
        <v>8</v>
      </c>
      <c r="D533" s="4">
        <v>7</v>
      </c>
      <c r="E533" s="4">
        <v>1</v>
      </c>
      <c r="F533" s="4">
        <v>2</v>
      </c>
      <c r="G533" s="4">
        <v>5</v>
      </c>
      <c r="H533" s="4"/>
      <c r="I533" s="4">
        <v>3</v>
      </c>
      <c r="J533" s="16">
        <f>SUM(C533:I533)</f>
        <v>26</v>
      </c>
      <c r="K533" s="36">
        <v>48</v>
      </c>
    </row>
    <row r="534" spans="1:11" ht="15.75" thickBot="1" x14ac:dyDescent="0.3">
      <c r="A534" s="46"/>
      <c r="B534" s="6" t="s">
        <v>410</v>
      </c>
      <c r="C534" s="4">
        <v>2</v>
      </c>
      <c r="D534" s="4"/>
      <c r="E534" s="4"/>
      <c r="F534" s="4">
        <v>1</v>
      </c>
      <c r="G534" s="4"/>
      <c r="H534" s="4">
        <v>2</v>
      </c>
      <c r="I534" s="4">
        <v>2</v>
      </c>
      <c r="J534" s="16">
        <f>SUM(C534:I534)</f>
        <v>7</v>
      </c>
      <c r="K534" s="25">
        <v>13</v>
      </c>
    </row>
    <row r="535" spans="1:11" ht="15.75" thickBot="1" x14ac:dyDescent="0.3">
      <c r="A535" s="46"/>
      <c r="B535" s="6" t="s">
        <v>407</v>
      </c>
      <c r="C535" s="4">
        <v>6</v>
      </c>
      <c r="D535" s="4">
        <v>3</v>
      </c>
      <c r="E535" s="4"/>
      <c r="F535" s="4">
        <v>4</v>
      </c>
      <c r="G535" s="4">
        <v>4</v>
      </c>
      <c r="H535" s="4"/>
      <c r="I535" s="4">
        <v>4</v>
      </c>
      <c r="J535" s="16">
        <f>SUM(C535:I535)</f>
        <v>21</v>
      </c>
      <c r="K535" s="25">
        <v>39</v>
      </c>
    </row>
    <row r="536" spans="1:11" x14ac:dyDescent="0.25">
      <c r="A536" s="46"/>
      <c r="B536" s="7" t="s">
        <v>2</v>
      </c>
      <c r="C536" s="12">
        <f t="shared" ref="C536:I536" si="93">SUM(C533:C535)</f>
        <v>16</v>
      </c>
      <c r="D536" s="12">
        <f t="shared" si="93"/>
        <v>10</v>
      </c>
      <c r="E536" s="12">
        <f t="shared" si="93"/>
        <v>1</v>
      </c>
      <c r="F536" s="12">
        <f t="shared" si="93"/>
        <v>7</v>
      </c>
      <c r="G536" s="12">
        <f t="shared" si="93"/>
        <v>9</v>
      </c>
      <c r="H536" s="12">
        <f t="shared" si="93"/>
        <v>2</v>
      </c>
      <c r="I536" s="12">
        <f t="shared" si="93"/>
        <v>9</v>
      </c>
      <c r="J536" s="17">
        <f>SUM(C536:I536)</f>
        <v>54</v>
      </c>
      <c r="K536" s="17">
        <f>SUM(K533:K535)</f>
        <v>100</v>
      </c>
    </row>
    <row r="537" spans="1:11" ht="22.5" customHeight="1" x14ac:dyDescent="0.25">
      <c r="A537" s="45">
        <v>69</v>
      </c>
      <c r="B537" s="71" t="s">
        <v>441</v>
      </c>
      <c r="C537" s="72"/>
      <c r="D537" s="72"/>
      <c r="E537" s="72"/>
      <c r="F537" s="72"/>
      <c r="G537" s="72"/>
      <c r="H537" s="72"/>
      <c r="I537" s="72"/>
      <c r="J537" s="72"/>
      <c r="K537" s="73"/>
    </row>
    <row r="538" spans="1:11" ht="15.75" thickBot="1" x14ac:dyDescent="0.3">
      <c r="A538" s="46"/>
      <c r="B538" s="10">
        <v>1</v>
      </c>
      <c r="C538" s="4"/>
      <c r="D538" s="4"/>
      <c r="E538" s="4"/>
      <c r="F538" s="4">
        <v>2</v>
      </c>
      <c r="G538" s="4"/>
      <c r="H538" s="4"/>
      <c r="I538" s="4"/>
      <c r="J538" s="16">
        <f>SUM(C538:I538)</f>
        <v>2</v>
      </c>
      <c r="K538" s="25">
        <v>3.22</v>
      </c>
    </row>
    <row r="539" spans="1:11" ht="15.75" thickBot="1" x14ac:dyDescent="0.3">
      <c r="A539" s="46"/>
      <c r="B539" s="10">
        <v>2</v>
      </c>
      <c r="C539" s="4"/>
      <c r="D539" s="4"/>
      <c r="E539" s="4"/>
      <c r="F539" s="4"/>
      <c r="G539" s="4"/>
      <c r="H539" s="4"/>
      <c r="I539" s="4"/>
      <c r="J539" s="16"/>
      <c r="K539" s="25"/>
    </row>
    <row r="540" spans="1:11" ht="15.75" thickBot="1" x14ac:dyDescent="0.3">
      <c r="A540" s="46"/>
      <c r="B540" s="10">
        <v>3</v>
      </c>
      <c r="C540" s="4"/>
      <c r="D540" s="4">
        <v>2</v>
      </c>
      <c r="E540" s="4"/>
      <c r="F540" s="4"/>
      <c r="G540" s="4">
        <v>3</v>
      </c>
      <c r="H540" s="4"/>
      <c r="I540" s="4"/>
      <c r="J540" s="16">
        <f t="shared" ref="J540:J547" si="94">SUM(C540:I540)</f>
        <v>5</v>
      </c>
      <c r="K540" s="25">
        <v>8.06</v>
      </c>
    </row>
    <row r="541" spans="1:11" ht="15.75" thickBot="1" x14ac:dyDescent="0.3">
      <c r="A541" s="46"/>
      <c r="B541" s="10">
        <v>4</v>
      </c>
      <c r="C541" s="4">
        <v>4</v>
      </c>
      <c r="D541" s="4">
        <v>2</v>
      </c>
      <c r="E541" s="4"/>
      <c r="F541" s="4"/>
      <c r="G541" s="4">
        <v>4</v>
      </c>
      <c r="H541" s="4"/>
      <c r="I541" s="4">
        <v>1</v>
      </c>
      <c r="J541" s="16">
        <f t="shared" si="94"/>
        <v>11</v>
      </c>
      <c r="K541" s="25">
        <v>18</v>
      </c>
    </row>
    <row r="542" spans="1:11" ht="15.75" thickBot="1" x14ac:dyDescent="0.3">
      <c r="A542" s="46"/>
      <c r="B542" s="10">
        <v>5</v>
      </c>
      <c r="C542" s="4">
        <v>3</v>
      </c>
      <c r="D542" s="4">
        <v>3</v>
      </c>
      <c r="E542" s="4">
        <v>2</v>
      </c>
      <c r="F542" s="4">
        <v>1</v>
      </c>
      <c r="G542" s="4"/>
      <c r="H542" s="4"/>
      <c r="I542" s="4">
        <v>2</v>
      </c>
      <c r="J542" s="16">
        <f t="shared" si="94"/>
        <v>11</v>
      </c>
      <c r="K542" s="25">
        <v>18</v>
      </c>
    </row>
    <row r="543" spans="1:11" ht="15.75" thickBot="1" x14ac:dyDescent="0.3">
      <c r="A543" s="46"/>
      <c r="B543" s="10">
        <v>6</v>
      </c>
      <c r="C543" s="4">
        <v>5</v>
      </c>
      <c r="D543" s="4"/>
      <c r="E543" s="4">
        <v>1</v>
      </c>
      <c r="F543" s="4">
        <v>1</v>
      </c>
      <c r="G543" s="4">
        <v>1</v>
      </c>
      <c r="H543" s="4">
        <v>1</v>
      </c>
      <c r="I543" s="4">
        <v>4</v>
      </c>
      <c r="J543" s="16">
        <f t="shared" si="94"/>
        <v>13</v>
      </c>
      <c r="K543" s="25">
        <v>21</v>
      </c>
    </row>
    <row r="544" spans="1:11" ht="15.75" thickBot="1" x14ac:dyDescent="0.3">
      <c r="A544" s="46"/>
      <c r="B544" s="10">
        <v>7</v>
      </c>
      <c r="C544" s="4">
        <v>6</v>
      </c>
      <c r="D544" s="4">
        <v>1</v>
      </c>
      <c r="E544" s="4"/>
      <c r="F544" s="4">
        <v>2</v>
      </c>
      <c r="G544" s="4">
        <v>1</v>
      </c>
      <c r="H544" s="4">
        <v>2</v>
      </c>
      <c r="I544" s="4">
        <v>2</v>
      </c>
      <c r="J544" s="16">
        <f t="shared" si="94"/>
        <v>14</v>
      </c>
      <c r="K544" s="36">
        <v>22.5</v>
      </c>
    </row>
    <row r="545" spans="1:11" ht="15.75" thickBot="1" x14ac:dyDescent="0.3">
      <c r="A545" s="46"/>
      <c r="B545" s="10">
        <v>8</v>
      </c>
      <c r="C545" s="4">
        <v>1</v>
      </c>
      <c r="D545" s="4">
        <v>2</v>
      </c>
      <c r="E545" s="4"/>
      <c r="F545" s="4"/>
      <c r="G545" s="4"/>
      <c r="H545" s="4">
        <v>1</v>
      </c>
      <c r="I545" s="4"/>
      <c r="J545" s="16">
        <f t="shared" si="94"/>
        <v>4</v>
      </c>
      <c r="K545" s="25">
        <v>6</v>
      </c>
    </row>
    <row r="546" spans="1:11" ht="15.75" thickBot="1" x14ac:dyDescent="0.3">
      <c r="A546" s="46"/>
      <c r="B546" s="10">
        <v>9</v>
      </c>
      <c r="C546" s="4"/>
      <c r="D546" s="4"/>
      <c r="E546" s="4"/>
      <c r="F546" s="4">
        <v>2</v>
      </c>
      <c r="G546" s="4"/>
      <c r="H546" s="4"/>
      <c r="I546" s="4"/>
      <c r="J546" s="16">
        <f t="shared" si="94"/>
        <v>2</v>
      </c>
      <c r="K546" s="25">
        <v>3.22</v>
      </c>
    </row>
    <row r="547" spans="1:11" x14ac:dyDescent="0.25">
      <c r="A547" s="46"/>
      <c r="B547" s="7" t="s">
        <v>2</v>
      </c>
      <c r="C547" s="12">
        <f t="shared" ref="C547:I547" si="95">SUM(C538:C546)</f>
        <v>19</v>
      </c>
      <c r="D547" s="12">
        <f t="shared" si="95"/>
        <v>10</v>
      </c>
      <c r="E547" s="12">
        <f t="shared" si="95"/>
        <v>3</v>
      </c>
      <c r="F547" s="12">
        <f t="shared" si="95"/>
        <v>8</v>
      </c>
      <c r="G547" s="12">
        <f t="shared" si="95"/>
        <v>9</v>
      </c>
      <c r="H547" s="12">
        <f t="shared" si="95"/>
        <v>4</v>
      </c>
      <c r="I547" s="12">
        <f t="shared" si="95"/>
        <v>9</v>
      </c>
      <c r="J547" s="17">
        <f t="shared" si="94"/>
        <v>62</v>
      </c>
      <c r="K547" s="17">
        <f>SUM(K538:K546)</f>
        <v>100</v>
      </c>
    </row>
    <row r="548" spans="1:11" ht="15.75" x14ac:dyDescent="0.25">
      <c r="A548" s="45">
        <v>70</v>
      </c>
      <c r="B548" s="61" t="s">
        <v>442</v>
      </c>
      <c r="C548" s="62"/>
      <c r="D548" s="62"/>
      <c r="E548" s="62"/>
      <c r="F548" s="62"/>
      <c r="G548" s="62"/>
      <c r="H548" s="62"/>
      <c r="I548" s="62"/>
      <c r="J548" s="62"/>
      <c r="K548" s="62"/>
    </row>
    <row r="549" spans="1:11" ht="15.75" thickBot="1" x14ac:dyDescent="0.3">
      <c r="A549" s="46"/>
      <c r="B549" s="10">
        <v>1</v>
      </c>
      <c r="C549" s="4"/>
      <c r="D549" s="4"/>
      <c r="E549" s="4"/>
      <c r="F549" s="4"/>
      <c r="G549" s="4"/>
      <c r="H549" s="4"/>
      <c r="I549" s="4"/>
      <c r="J549" s="16"/>
      <c r="K549" s="25"/>
    </row>
    <row r="550" spans="1:11" ht="15.75" thickBot="1" x14ac:dyDescent="0.3">
      <c r="A550" s="46"/>
      <c r="B550" s="10">
        <v>2</v>
      </c>
      <c r="C550" s="4"/>
      <c r="D550" s="4"/>
      <c r="E550" s="4"/>
      <c r="F550" s="4"/>
      <c r="G550" s="4"/>
      <c r="H550" s="4"/>
      <c r="I550" s="4"/>
      <c r="J550" s="16"/>
      <c r="K550" s="25"/>
    </row>
    <row r="551" spans="1:11" ht="15.75" thickBot="1" x14ac:dyDescent="0.3">
      <c r="A551" s="46"/>
      <c r="B551" s="10">
        <v>3</v>
      </c>
      <c r="C551" s="4"/>
      <c r="D551" s="4">
        <v>1</v>
      </c>
      <c r="E551" s="4"/>
      <c r="F551" s="4">
        <v>1</v>
      </c>
      <c r="G551" s="4"/>
      <c r="H551" s="4"/>
      <c r="I551" s="4"/>
      <c r="J551" s="16">
        <f t="shared" ref="J551:J558" si="96">SUM(C551:I551)</f>
        <v>2</v>
      </c>
      <c r="K551" s="25">
        <v>3.2</v>
      </c>
    </row>
    <row r="552" spans="1:11" ht="15.75" thickBot="1" x14ac:dyDescent="0.3">
      <c r="A552" s="46"/>
      <c r="B552" s="10">
        <v>4</v>
      </c>
      <c r="C552" s="4"/>
      <c r="D552" s="4"/>
      <c r="E552" s="4"/>
      <c r="F552" s="4"/>
      <c r="G552" s="4"/>
      <c r="H552" s="4"/>
      <c r="I552" s="4">
        <v>1</v>
      </c>
      <c r="J552" s="16">
        <f t="shared" si="96"/>
        <v>1</v>
      </c>
      <c r="K552" s="25">
        <v>1.6</v>
      </c>
    </row>
    <row r="553" spans="1:11" ht="15.75" thickBot="1" x14ac:dyDescent="0.3">
      <c r="A553" s="46"/>
      <c r="B553" s="10">
        <v>5</v>
      </c>
      <c r="C553" s="4">
        <v>4</v>
      </c>
      <c r="D553" s="4">
        <v>4</v>
      </c>
      <c r="E553" s="4">
        <v>2</v>
      </c>
      <c r="F553" s="4">
        <v>2</v>
      </c>
      <c r="G553" s="4">
        <v>1</v>
      </c>
      <c r="H553" s="4"/>
      <c r="I553" s="4">
        <v>1</v>
      </c>
      <c r="J553" s="16">
        <f t="shared" si="96"/>
        <v>14</v>
      </c>
      <c r="K553" s="25">
        <v>22.5</v>
      </c>
    </row>
    <row r="554" spans="1:11" ht="15.75" thickBot="1" x14ac:dyDescent="0.3">
      <c r="A554" s="46"/>
      <c r="B554" s="10">
        <v>6</v>
      </c>
      <c r="C554" s="4">
        <v>2</v>
      </c>
      <c r="D554" s="4">
        <v>1</v>
      </c>
      <c r="E554" s="4">
        <v>1</v>
      </c>
      <c r="F554" s="4">
        <v>1</v>
      </c>
      <c r="G554" s="4">
        <v>4</v>
      </c>
      <c r="H554" s="4">
        <v>1</v>
      </c>
      <c r="I554" s="4">
        <v>4</v>
      </c>
      <c r="J554" s="16">
        <f t="shared" si="96"/>
        <v>14</v>
      </c>
      <c r="K554" s="25">
        <v>22.5</v>
      </c>
    </row>
    <row r="555" spans="1:11" ht="15.75" thickBot="1" x14ac:dyDescent="0.3">
      <c r="A555" s="46"/>
      <c r="B555" s="10">
        <v>7</v>
      </c>
      <c r="C555" s="4">
        <v>8</v>
      </c>
      <c r="D555" s="4">
        <v>2</v>
      </c>
      <c r="E555" s="4"/>
      <c r="F555" s="4"/>
      <c r="G555" s="4">
        <v>3</v>
      </c>
      <c r="H555" s="4">
        <v>2</v>
      </c>
      <c r="I555" s="4">
        <v>3</v>
      </c>
      <c r="J555" s="16">
        <f t="shared" si="96"/>
        <v>18</v>
      </c>
      <c r="K555" s="36">
        <v>29</v>
      </c>
    </row>
    <row r="556" spans="1:11" ht="15.75" thickBot="1" x14ac:dyDescent="0.3">
      <c r="A556" s="46"/>
      <c r="B556" s="10">
        <v>8</v>
      </c>
      <c r="C556" s="4">
        <v>4</v>
      </c>
      <c r="D556" s="4">
        <v>1</v>
      </c>
      <c r="E556" s="4"/>
      <c r="F556" s="4">
        <v>2</v>
      </c>
      <c r="G556" s="4">
        <v>1</v>
      </c>
      <c r="H556" s="4"/>
      <c r="I556" s="4"/>
      <c r="J556" s="16">
        <f t="shared" si="96"/>
        <v>8</v>
      </c>
      <c r="K556" s="25">
        <v>13</v>
      </c>
    </row>
    <row r="557" spans="1:11" ht="15.75" thickBot="1" x14ac:dyDescent="0.3">
      <c r="A557" s="46"/>
      <c r="B557" s="10">
        <v>9</v>
      </c>
      <c r="C557" s="4">
        <v>1</v>
      </c>
      <c r="D557" s="4">
        <v>1</v>
      </c>
      <c r="E557" s="4"/>
      <c r="F557" s="4">
        <v>2</v>
      </c>
      <c r="G557" s="4"/>
      <c r="H557" s="4">
        <v>1</v>
      </c>
      <c r="I557" s="4"/>
      <c r="J557" s="16">
        <f t="shared" si="96"/>
        <v>5</v>
      </c>
      <c r="K557" s="25">
        <v>8.1999999999999993</v>
      </c>
    </row>
    <row r="558" spans="1:11" x14ac:dyDescent="0.25">
      <c r="A558" s="46"/>
      <c r="B558" s="7" t="s">
        <v>2</v>
      </c>
      <c r="C558" s="12">
        <f t="shared" ref="C558:I558" si="97">SUM(C551:C557)</f>
        <v>19</v>
      </c>
      <c r="D558" s="12">
        <f t="shared" si="97"/>
        <v>10</v>
      </c>
      <c r="E558" s="12">
        <f t="shared" si="97"/>
        <v>3</v>
      </c>
      <c r="F558" s="12">
        <f t="shared" si="97"/>
        <v>8</v>
      </c>
      <c r="G558" s="12">
        <f t="shared" si="97"/>
        <v>9</v>
      </c>
      <c r="H558" s="12">
        <f t="shared" si="97"/>
        <v>4</v>
      </c>
      <c r="I558" s="12">
        <f t="shared" si="97"/>
        <v>9</v>
      </c>
      <c r="J558" s="17">
        <f t="shared" si="96"/>
        <v>62</v>
      </c>
      <c r="K558" s="17">
        <f>SUM(K551:K557)</f>
        <v>100</v>
      </c>
    </row>
  </sheetData>
  <mergeCells count="138">
    <mergeCell ref="B521:K521"/>
    <mergeCell ref="B548:K548"/>
    <mergeCell ref="B493:J493"/>
    <mergeCell ref="B497:J497"/>
    <mergeCell ref="B508:J508"/>
    <mergeCell ref="B512:J512"/>
    <mergeCell ref="B513:J513"/>
    <mergeCell ref="B441:K441"/>
    <mergeCell ref="B448:K448"/>
    <mergeCell ref="B453:K453"/>
    <mergeCell ref="B473:K473"/>
    <mergeCell ref="B484:K484"/>
    <mergeCell ref="B526:K526"/>
    <mergeCell ref="B537:K537"/>
    <mergeCell ref="B402:K402"/>
    <mergeCell ref="B407:K407"/>
    <mergeCell ref="B415:K415"/>
    <mergeCell ref="B420:K420"/>
    <mergeCell ref="B435:K435"/>
    <mergeCell ref="B363:K363"/>
    <mergeCell ref="B368:K368"/>
    <mergeCell ref="B373:K373"/>
    <mergeCell ref="B381:K381"/>
    <mergeCell ref="B393:K393"/>
    <mergeCell ref="B321:K321"/>
    <mergeCell ref="B332:K332"/>
    <mergeCell ref="B343:K343"/>
    <mergeCell ref="B352:K352"/>
    <mergeCell ref="B358:K358"/>
    <mergeCell ref="B275:K275"/>
    <mergeCell ref="B286:K286"/>
    <mergeCell ref="B295:K295"/>
    <mergeCell ref="B307:K307"/>
    <mergeCell ref="B163:K163"/>
    <mergeCell ref="B169:K169"/>
    <mergeCell ref="B185:K185"/>
    <mergeCell ref="B193:K193"/>
    <mergeCell ref="B198:K198"/>
    <mergeCell ref="B205:K205"/>
    <mergeCell ref="B212:K212"/>
    <mergeCell ref="B234:K234"/>
    <mergeCell ref="B267:K267"/>
    <mergeCell ref="B266:K266"/>
    <mergeCell ref="B271:K271"/>
    <mergeCell ref="C3:I3"/>
    <mergeCell ref="J3:J4"/>
    <mergeCell ref="A5:A17"/>
    <mergeCell ref="B5:K5"/>
    <mergeCell ref="A18:A25"/>
    <mergeCell ref="A26:A41"/>
    <mergeCell ref="A42:A45"/>
    <mergeCell ref="A3:A4"/>
    <mergeCell ref="B3:B4"/>
    <mergeCell ref="A124:A130"/>
    <mergeCell ref="A46:A49"/>
    <mergeCell ref="A50:A61"/>
    <mergeCell ref="A62:A75"/>
    <mergeCell ref="A76:A88"/>
    <mergeCell ref="A89:A93"/>
    <mergeCell ref="A95:A98"/>
    <mergeCell ref="A99:A103"/>
    <mergeCell ref="A104:A109"/>
    <mergeCell ref="A111:A114"/>
    <mergeCell ref="A115:A118"/>
    <mergeCell ref="A119:A123"/>
    <mergeCell ref="A212:A220"/>
    <mergeCell ref="A131:A138"/>
    <mergeCell ref="A139:A149"/>
    <mergeCell ref="A150:A154"/>
    <mergeCell ref="A155:A162"/>
    <mergeCell ref="A163:A168"/>
    <mergeCell ref="A169:A179"/>
    <mergeCell ref="A180:A184"/>
    <mergeCell ref="A185:A192"/>
    <mergeCell ref="A193:A197"/>
    <mergeCell ref="A198:A204"/>
    <mergeCell ref="A484:A492"/>
    <mergeCell ref="A205:A211"/>
    <mergeCell ref="A295:A306"/>
    <mergeCell ref="A221:A225"/>
    <mergeCell ref="A226:A233"/>
    <mergeCell ref="A234:A240"/>
    <mergeCell ref="A241:A245"/>
    <mergeCell ref="A246:A252"/>
    <mergeCell ref="A254:A261"/>
    <mergeCell ref="A262:A265"/>
    <mergeCell ref="A267:A270"/>
    <mergeCell ref="A271:A274"/>
    <mergeCell ref="A275:A285"/>
    <mergeCell ref="A286:A294"/>
    <mergeCell ref="A493:A496"/>
    <mergeCell ref="A497:A507"/>
    <mergeCell ref="A508:A511"/>
    <mergeCell ref="K3:K4"/>
    <mergeCell ref="A453:A472"/>
    <mergeCell ref="A407:A414"/>
    <mergeCell ref="A415:A419"/>
    <mergeCell ref="A420:A434"/>
    <mergeCell ref="A435:A440"/>
    <mergeCell ref="A441:A447"/>
    <mergeCell ref="A448:A452"/>
    <mergeCell ref="A363:A367"/>
    <mergeCell ref="A368:A372"/>
    <mergeCell ref="A373:A380"/>
    <mergeCell ref="A381:A392"/>
    <mergeCell ref="A393:A401"/>
    <mergeCell ref="A402:A406"/>
    <mergeCell ref="A307:A320"/>
    <mergeCell ref="A321:A331"/>
    <mergeCell ref="A332:A342"/>
    <mergeCell ref="A343:A351"/>
    <mergeCell ref="A352:A357"/>
    <mergeCell ref="A358:A362"/>
    <mergeCell ref="A473:A483"/>
    <mergeCell ref="A513:A520"/>
    <mergeCell ref="A521:A525"/>
    <mergeCell ref="A526:A536"/>
    <mergeCell ref="A537:A547"/>
    <mergeCell ref="A548:A558"/>
    <mergeCell ref="B95:K95"/>
    <mergeCell ref="B18:K18"/>
    <mergeCell ref="B26:K26"/>
    <mergeCell ref="B42:K42"/>
    <mergeCell ref="B46:K46"/>
    <mergeCell ref="B50:K50"/>
    <mergeCell ref="B62:K62"/>
    <mergeCell ref="B76:K76"/>
    <mergeCell ref="B89:K89"/>
    <mergeCell ref="B131:K131"/>
    <mergeCell ref="B139:K139"/>
    <mergeCell ref="B150:K150"/>
    <mergeCell ref="B155:K155"/>
    <mergeCell ref="B99:K99"/>
    <mergeCell ref="B104:K104"/>
    <mergeCell ref="B110:K110"/>
    <mergeCell ref="B115:K115"/>
    <mergeCell ref="B119:K119"/>
    <mergeCell ref="B124:K12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2023-07-07T00:14:49Z</dcterms:modified>
</cp:coreProperties>
</file>